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大林昭斗\Desktop\"/>
    </mc:Choice>
  </mc:AlternateContent>
  <xr:revisionPtr revIDLastSave="0" documentId="13_ncr:1_{2A88E2D2-2E3A-4BEC-AE09-10F1DE8197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lish" sheetId="2" r:id="rId1"/>
    <sheet name="日本語" sheetId="3" r:id="rId2"/>
  </sheets>
  <definedNames>
    <definedName name="_xlnm.Print_Area" localSheetId="0">English!$A$1:$I$41</definedName>
    <definedName name="_xlnm.Print_Area" localSheetId="1">日本語!$A$1:$I$41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2" i="3"/>
  <c r="I24" i="3" l="1"/>
  <c r="I17" i="3"/>
  <c r="I24" i="2"/>
  <c r="I17" i="2"/>
  <c r="H25" i="3" l="1"/>
  <c r="H31" i="3" s="1"/>
  <c r="H25" i="2"/>
  <c r="H31" i="2" s="1"/>
</calcChain>
</file>

<file path=xl/sharedStrings.xml><?xml version="1.0" encoding="utf-8"?>
<sst xmlns="http://schemas.openxmlformats.org/spreadsheetml/2006/main" count="194" uniqueCount="114">
  <si>
    <t>学校名</t>
    <rPh sb="0" eb="3">
      <t>ガッコウメイ</t>
    </rPh>
    <phoneticPr fontId="3"/>
  </si>
  <si>
    <t xml:space="preserve"> </t>
    <phoneticPr fontId="3"/>
  </si>
  <si>
    <t>名前</t>
    <rPh sb="0" eb="2">
      <t>ナマエ</t>
    </rPh>
    <phoneticPr fontId="3"/>
  </si>
  <si>
    <t xml:space="preserve"> </t>
    <phoneticPr fontId="3"/>
  </si>
  <si>
    <t>Email</t>
    <phoneticPr fontId="3"/>
  </si>
  <si>
    <t>貴校について</t>
    <rPh sb="0" eb="2">
      <t>キコウ</t>
    </rPh>
    <phoneticPr fontId="3"/>
  </si>
  <si>
    <t>学校種別</t>
    <rPh sb="0" eb="2">
      <t>ガッコウ</t>
    </rPh>
    <rPh sb="2" eb="4">
      <t>シュベツ</t>
    </rPh>
    <phoneticPr fontId="3"/>
  </si>
  <si>
    <t>（下記より選択）</t>
  </si>
  <si>
    <t>Number of students</t>
    <phoneticPr fontId="3"/>
  </si>
  <si>
    <t>運営母体（公立/私立）</t>
    <rPh sb="0" eb="2">
      <t>ウンエイ</t>
    </rPh>
    <rPh sb="2" eb="4">
      <t>ボタイ</t>
    </rPh>
    <rPh sb="5" eb="7">
      <t>コウリツ</t>
    </rPh>
    <rPh sb="8" eb="10">
      <t>シリツ</t>
    </rPh>
    <phoneticPr fontId="3"/>
  </si>
  <si>
    <t>生徒・学生数</t>
    <rPh sb="0" eb="2">
      <t>セイト</t>
    </rPh>
    <rPh sb="3" eb="5">
      <t>ガクセイ</t>
    </rPh>
    <rPh sb="5" eb="6">
      <t>スウ</t>
    </rPh>
    <phoneticPr fontId="3"/>
  </si>
  <si>
    <t>女子</t>
    <rPh sb="0" eb="2">
      <t>ジョシ</t>
    </rPh>
    <phoneticPr fontId="3"/>
  </si>
  <si>
    <t>女子生徒数</t>
    <rPh sb="0" eb="2">
      <t>ジョシ</t>
    </rPh>
    <rPh sb="2" eb="4">
      <t>セイト</t>
    </rPh>
    <rPh sb="4" eb="5">
      <t>スウ</t>
    </rPh>
    <phoneticPr fontId="3"/>
  </si>
  <si>
    <t>男子</t>
    <rPh sb="0" eb="2">
      <t>ダンシ</t>
    </rPh>
    <phoneticPr fontId="3"/>
  </si>
  <si>
    <t>教員数</t>
    <rPh sb="0" eb="2">
      <t>キョウイン</t>
    </rPh>
    <rPh sb="2" eb="3">
      <t>スウ</t>
    </rPh>
    <phoneticPr fontId="3"/>
  </si>
  <si>
    <t>教員以外の職員数</t>
    <rPh sb="0" eb="2">
      <t>キョウイン</t>
    </rPh>
    <rPh sb="2" eb="4">
      <t>イガイ</t>
    </rPh>
    <rPh sb="5" eb="8">
      <t>ショクインスウ</t>
    </rPh>
    <phoneticPr fontId="3"/>
  </si>
  <si>
    <t>女子合計</t>
    <rPh sb="0" eb="2">
      <t>ジョシ</t>
    </rPh>
    <rPh sb="2" eb="4">
      <t>ゴウケイ</t>
    </rPh>
    <phoneticPr fontId="3"/>
  </si>
  <si>
    <t>男子生徒数</t>
    <rPh sb="0" eb="2">
      <t>ダンシ</t>
    </rPh>
    <rPh sb="2" eb="4">
      <t>セイト</t>
    </rPh>
    <rPh sb="4" eb="5">
      <t>スウ</t>
    </rPh>
    <phoneticPr fontId="3"/>
  </si>
  <si>
    <t>日本語教育</t>
    <rPh sb="0" eb="3">
      <t>ニホンゴ</t>
    </rPh>
    <rPh sb="3" eb="5">
      <t>キョウイク</t>
    </rPh>
    <phoneticPr fontId="3"/>
  </si>
  <si>
    <t>旅行会社</t>
    <rPh sb="0" eb="2">
      <t>リョコウ</t>
    </rPh>
    <rPh sb="2" eb="4">
      <t>ガイシャ</t>
    </rPh>
    <phoneticPr fontId="3"/>
  </si>
  <si>
    <t>社名</t>
    <rPh sb="0" eb="2">
      <t>シャメイ</t>
    </rPh>
    <phoneticPr fontId="3"/>
  </si>
  <si>
    <t>ご担当者名</t>
    <rPh sb="1" eb="4">
      <t>タントウシャ</t>
    </rPh>
    <rPh sb="4" eb="5">
      <t>メイ</t>
    </rPh>
    <phoneticPr fontId="3"/>
  </si>
  <si>
    <t>男子合計</t>
    <rPh sb="0" eb="2">
      <t>ダンシ</t>
    </rPh>
    <rPh sb="2" eb="4">
      <t>ゴウケイ</t>
    </rPh>
    <phoneticPr fontId="3"/>
  </si>
  <si>
    <t>生徒・学生合計</t>
    <rPh sb="0" eb="2">
      <t>セイト</t>
    </rPh>
    <rPh sb="3" eb="5">
      <t>ガクセイ</t>
    </rPh>
    <rPh sb="5" eb="7">
      <t>ゴウケイ</t>
    </rPh>
    <phoneticPr fontId="3"/>
  </si>
  <si>
    <t>教員人数</t>
    <rPh sb="0" eb="2">
      <t>キョウイン</t>
    </rPh>
    <rPh sb="2" eb="4">
      <t>ニンズウ</t>
    </rPh>
    <phoneticPr fontId="3"/>
  </si>
  <si>
    <t>行程</t>
    <rPh sb="0" eb="2">
      <t>コウテイ</t>
    </rPh>
    <phoneticPr fontId="3"/>
  </si>
  <si>
    <t>日本到着便名</t>
    <rPh sb="0" eb="2">
      <t>ニホン</t>
    </rPh>
    <rPh sb="2" eb="4">
      <t>トウチャク</t>
    </rPh>
    <rPh sb="4" eb="5">
      <t>ビン</t>
    </rPh>
    <rPh sb="5" eb="6">
      <t>メイ</t>
    </rPh>
    <phoneticPr fontId="3"/>
  </si>
  <si>
    <t>その他</t>
    <rPh sb="2" eb="3">
      <t>タ</t>
    </rPh>
    <phoneticPr fontId="3"/>
  </si>
  <si>
    <t>添乗員</t>
    <rPh sb="0" eb="3">
      <t>テンジョウイン</t>
    </rPh>
    <phoneticPr fontId="3"/>
  </si>
  <si>
    <t>現地ガイド</t>
    <rPh sb="0" eb="2">
      <t>ゲンチ</t>
    </rPh>
    <phoneticPr fontId="3"/>
  </si>
  <si>
    <t>交流詳細</t>
    <rPh sb="0" eb="2">
      <t>コウリュウ</t>
    </rPh>
    <rPh sb="2" eb="4">
      <t>ショウサイ</t>
    </rPh>
    <phoneticPr fontId="3"/>
  </si>
  <si>
    <t>生徒使用可能言語</t>
    <rPh sb="0" eb="2">
      <t>セイト</t>
    </rPh>
    <rPh sb="2" eb="4">
      <t>シヨウ</t>
    </rPh>
    <rPh sb="4" eb="6">
      <t>カノウ</t>
    </rPh>
    <rPh sb="6" eb="8">
      <t>ゲンゴ</t>
    </rPh>
    <phoneticPr fontId="3"/>
  </si>
  <si>
    <t>家族</t>
    <rPh sb="0" eb="2">
      <t>カゾク</t>
    </rPh>
    <phoneticPr fontId="3"/>
  </si>
  <si>
    <t>合計</t>
    <rPh sb="0" eb="2">
      <t>ゴウケイ</t>
    </rPh>
    <phoneticPr fontId="3"/>
  </si>
  <si>
    <t>交流希望日時</t>
    <rPh sb="0" eb="2">
      <t>コウリュウ</t>
    </rPh>
    <rPh sb="2" eb="4">
      <t>キボウ</t>
    </rPh>
    <rPh sb="4" eb="6">
      <t>ニチジ</t>
    </rPh>
    <phoneticPr fontId="3"/>
  </si>
  <si>
    <t>第1希望</t>
    <rPh sb="0" eb="1">
      <t>ダイ</t>
    </rPh>
    <rPh sb="2" eb="4">
      <t>キボウ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</si>
  <si>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</si>
  <si>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</si>
  <si>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r>
      <t>(公財) 東京観光財団　観光事業部観光事業課</t>
    </r>
    <r>
      <rPr>
        <sz val="16"/>
        <color theme="1"/>
        <rFont val="Verdana"/>
        <family val="2"/>
      </rPr>
      <t/>
    </r>
    <phoneticPr fontId="3"/>
  </si>
  <si>
    <t>School Exchange Program Application Form</t>
    <phoneticPr fontId="3"/>
  </si>
  <si>
    <t xml:space="preserve">Name of School </t>
    <phoneticPr fontId="3"/>
  </si>
  <si>
    <t>Address, COUNTRY/AREA</t>
    <phoneticPr fontId="3"/>
  </si>
  <si>
    <t>School URL</t>
    <phoneticPr fontId="3"/>
  </si>
  <si>
    <t>Name</t>
    <phoneticPr fontId="3"/>
  </si>
  <si>
    <t>About your school</t>
    <phoneticPr fontId="3"/>
  </si>
  <si>
    <t>School type</t>
    <phoneticPr fontId="3"/>
  </si>
  <si>
    <t>Exchange program participants</t>
    <phoneticPr fontId="3"/>
  </si>
  <si>
    <t>Co-ed/All-boys/All-girls</t>
    <phoneticPr fontId="3"/>
  </si>
  <si>
    <t xml:space="preserve">Public / Private </t>
    <phoneticPr fontId="3"/>
  </si>
  <si>
    <t>Female</t>
    <phoneticPr fontId="3"/>
  </si>
  <si>
    <t>Male</t>
    <phoneticPr fontId="3"/>
  </si>
  <si>
    <t>Number of teachers</t>
    <phoneticPr fontId="3"/>
  </si>
  <si>
    <r>
      <t xml:space="preserve">School policy, history, activities, outstanding facts
</t>
    </r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Verdana"/>
        <family val="2"/>
      </rPr>
      <t>Attachment accpetable</t>
    </r>
    <phoneticPr fontId="3"/>
  </si>
  <si>
    <t>Female total</t>
    <phoneticPr fontId="3"/>
  </si>
  <si>
    <t>Japanese language skill</t>
    <phoneticPr fontId="3"/>
  </si>
  <si>
    <t>Travel agent</t>
    <phoneticPr fontId="3"/>
  </si>
  <si>
    <t xml:space="preserve">Agent name </t>
    <phoneticPr fontId="3"/>
  </si>
  <si>
    <t>In charge</t>
    <phoneticPr fontId="3"/>
  </si>
  <si>
    <t>Male total</t>
    <phoneticPr fontId="3"/>
  </si>
  <si>
    <t>Student total</t>
    <phoneticPr fontId="3"/>
  </si>
  <si>
    <t>Flight number</t>
    <phoneticPr fontId="3"/>
  </si>
  <si>
    <t>Others</t>
    <phoneticPr fontId="3"/>
  </si>
  <si>
    <t>Tour conductors</t>
    <phoneticPr fontId="3"/>
  </si>
  <si>
    <t>Guides</t>
    <phoneticPr fontId="3"/>
  </si>
  <si>
    <t xml:space="preserve">Exchange program details
</t>
    <phoneticPr fontId="3"/>
  </si>
  <si>
    <t>Language preference</t>
    <phoneticPr fontId="3"/>
  </si>
  <si>
    <t>Family members</t>
    <phoneticPr fontId="3"/>
  </si>
  <si>
    <t>Preferences for interaction</t>
    <phoneticPr fontId="3"/>
  </si>
  <si>
    <t>Grand total</t>
    <phoneticPr fontId="3"/>
  </si>
  <si>
    <t xml:space="preserve">Date preference
</t>
    <phoneticPr fontId="3"/>
  </si>
  <si>
    <t>1st choice</t>
    <phoneticPr fontId="3"/>
  </si>
  <si>
    <t>2nd choice</t>
    <phoneticPr fontId="3"/>
  </si>
  <si>
    <t>3rd choice</t>
    <phoneticPr fontId="3"/>
  </si>
  <si>
    <r>
      <t>Tokyo Convention &amp; Visitors Bureau</t>
    </r>
    <r>
      <rPr>
        <sz val="16"/>
        <color theme="1"/>
        <rFont val="Meiryo UI"/>
        <family val="3"/>
        <charset val="128"/>
      </rPr>
      <t>（</t>
    </r>
    <r>
      <rPr>
        <sz val="16"/>
        <color theme="1"/>
        <rFont val="Verdana"/>
        <family val="2"/>
      </rPr>
      <t>TCVB</t>
    </r>
    <r>
      <rPr>
        <sz val="16"/>
        <color theme="1"/>
        <rFont val="Meiryo UI"/>
        <family val="3"/>
        <charset val="128"/>
      </rPr>
      <t>）</t>
    </r>
    <phoneticPr fontId="3"/>
  </si>
  <si>
    <t>Email: schooltrip@tcvb.or.jp</t>
    <phoneticPr fontId="3"/>
  </si>
  <si>
    <t>参加人数</t>
    <rPh sb="0" eb="2">
      <t>サンカ</t>
    </rPh>
    <rPh sb="2" eb="4">
      <t>ニンズウ</t>
    </rPh>
    <phoneticPr fontId="3"/>
  </si>
  <si>
    <t>学校URL</t>
    <rPh sb="0" eb="2">
      <t>ガッコウ</t>
    </rPh>
    <phoneticPr fontId="3"/>
  </si>
  <si>
    <t>共学/男子校/女子校</t>
    <rPh sb="0" eb="2">
      <t>キョウガク</t>
    </rPh>
    <rPh sb="3" eb="6">
      <t>ダンシコウ</t>
    </rPh>
    <rPh sb="7" eb="9">
      <t>ジョシ</t>
    </rPh>
    <rPh sb="9" eb="10">
      <t>コウ</t>
    </rPh>
    <phoneticPr fontId="3"/>
  </si>
  <si>
    <t>(Choose from four options below)</t>
  </si>
  <si>
    <t>Language</t>
    <phoneticPr fontId="3"/>
  </si>
  <si>
    <t>Person in charge of School</t>
    <phoneticPr fontId="3"/>
  </si>
  <si>
    <t>Arrival date
(dd/mm/yyyy)</t>
    <phoneticPr fontId="3"/>
  </si>
  <si>
    <t>Departure date
(dd/mm/yyyy)</t>
    <phoneticPr fontId="3"/>
  </si>
  <si>
    <t>Age</t>
    <phoneticPr fontId="3"/>
  </si>
  <si>
    <t xml:space="preserve"> </t>
    <phoneticPr fontId="3"/>
  </si>
  <si>
    <r>
      <rPr>
        <sz val="14"/>
        <color theme="1"/>
        <rFont val="Verdana"/>
        <family val="2"/>
      </rPr>
      <t xml:space="preserve">Date </t>
    </r>
    <r>
      <rPr>
        <sz val="11"/>
        <color theme="1"/>
        <rFont val="Verdana"/>
        <family val="2"/>
      </rPr>
      <t xml:space="preserve">
e.g.  dd/mm/yyyy, AM/PM </t>
    </r>
    <phoneticPr fontId="3"/>
  </si>
  <si>
    <t xml:space="preserve">Any requirements 
</t>
    <phoneticPr fontId="3"/>
  </si>
  <si>
    <r>
      <rPr>
        <sz val="13"/>
        <color theme="1"/>
        <rFont val="v Ｐゴシック"/>
        <family val="3"/>
        <charset val="128"/>
      </rPr>
      <t>　</t>
    </r>
    <phoneticPr fontId="3"/>
  </si>
  <si>
    <t>(Choose from two options below)</t>
  </si>
  <si>
    <t>(Choose from three options below)</t>
  </si>
  <si>
    <t>交流先選定依頼書</t>
    <rPh sb="0" eb="2">
      <t>コウリュウ</t>
    </rPh>
    <rPh sb="2" eb="3">
      <t>サキ</t>
    </rPh>
    <rPh sb="3" eb="5">
      <t>センテイ</t>
    </rPh>
    <rPh sb="5" eb="8">
      <t>イライショ</t>
    </rPh>
    <phoneticPr fontId="3"/>
  </si>
  <si>
    <t>所在地、国名/地域</t>
    <rPh sb="0" eb="3">
      <t>ショザイチ</t>
    </rPh>
    <rPh sb="4" eb="6">
      <t>コクメイ</t>
    </rPh>
    <rPh sb="7" eb="9">
      <t>チイキ</t>
    </rPh>
    <phoneticPr fontId="3"/>
  </si>
  <si>
    <t>学校ご担当者</t>
    <rPh sb="0" eb="2">
      <t>ガッコウ</t>
    </rPh>
    <rPh sb="3" eb="6">
      <t>タントウシャ</t>
    </rPh>
    <phoneticPr fontId="3"/>
  </si>
  <si>
    <t>使用可能言語</t>
    <rPh sb="0" eb="2">
      <t>シヨウ</t>
    </rPh>
    <rPh sb="2" eb="4">
      <t>カノウ</t>
    </rPh>
    <rPh sb="4" eb="6">
      <t>ゲンゴ</t>
    </rPh>
    <phoneticPr fontId="3"/>
  </si>
  <si>
    <t>教育目標・特徴・歴史等
※別添でもよい</t>
    <rPh sb="0" eb="2">
      <t>キョウイク</t>
    </rPh>
    <rPh sb="2" eb="4">
      <t>モクヒョウ</t>
    </rPh>
    <rPh sb="5" eb="7">
      <t>トクチョウ</t>
    </rPh>
    <rPh sb="8" eb="10">
      <t>レキシ</t>
    </rPh>
    <rPh sb="10" eb="11">
      <t>トウ</t>
    </rPh>
    <rPh sb="14" eb="16">
      <t>ベッテン</t>
    </rPh>
    <phoneticPr fontId="3"/>
  </si>
  <si>
    <t>Itinerary</t>
    <phoneticPr fontId="3"/>
  </si>
  <si>
    <r>
      <rPr>
        <sz val="9"/>
        <color theme="1"/>
        <rFont val="ＭＳ Ｐゴシック"/>
        <family val="3"/>
        <charset val="128"/>
      </rPr>
      <t>日本到着日</t>
    </r>
    <r>
      <rPr>
        <sz val="9"/>
        <color theme="1"/>
        <rFont val="Verdana"/>
        <family val="2"/>
      </rPr>
      <t xml:space="preserve">
(dd/mm/yyyy)</t>
    </r>
    <rPh sb="0" eb="2">
      <t>ニホン</t>
    </rPh>
    <rPh sb="2" eb="4">
      <t>トウチャク</t>
    </rPh>
    <rPh sb="4" eb="5">
      <t>ビ</t>
    </rPh>
    <phoneticPr fontId="3"/>
  </si>
  <si>
    <r>
      <rPr>
        <sz val="9"/>
        <color theme="1"/>
        <rFont val="ＭＳ Ｐゴシック"/>
        <family val="3"/>
        <charset val="128"/>
      </rPr>
      <t>日本出発日</t>
    </r>
    <r>
      <rPr>
        <sz val="9"/>
        <color theme="1"/>
        <rFont val="Verdana"/>
        <family val="2"/>
      </rPr>
      <t xml:space="preserve">
(dd/mm/yyyy)</t>
    </r>
    <rPh sb="0" eb="2">
      <t>ニホン</t>
    </rPh>
    <rPh sb="2" eb="5">
      <t>シュッパツビ</t>
    </rPh>
    <phoneticPr fontId="3"/>
  </si>
  <si>
    <t>日本出発便名</t>
    <rPh sb="0" eb="2">
      <t>ニホン</t>
    </rPh>
    <rPh sb="2" eb="4">
      <t>シュッパツ</t>
    </rPh>
    <rPh sb="4" eb="6">
      <t>ビンメイ</t>
    </rPh>
    <phoneticPr fontId="3"/>
  </si>
  <si>
    <t>希望交流内容</t>
    <rPh sb="0" eb="2">
      <t>キボウ</t>
    </rPh>
    <rPh sb="2" eb="6">
      <t>コウリュウナイヨウ</t>
    </rPh>
    <phoneticPr fontId="3"/>
  </si>
  <si>
    <t>詳細希望記入欄</t>
    <rPh sb="0" eb="2">
      <t>ショウサイ</t>
    </rPh>
    <rPh sb="2" eb="4">
      <t>キボウ</t>
    </rPh>
    <rPh sb="4" eb="6">
      <t>キニュウ</t>
    </rPh>
    <rPh sb="6" eb="7">
      <t>ラン</t>
    </rPh>
    <phoneticPr fontId="3"/>
  </si>
  <si>
    <r>
      <rPr>
        <sz val="11"/>
        <color theme="1"/>
        <rFont val="ＭＳ Ｐゴシック"/>
        <family val="3"/>
        <charset val="128"/>
      </rPr>
      <t>日にち</t>
    </r>
    <r>
      <rPr>
        <sz val="11"/>
        <color theme="1"/>
        <rFont val="Verdana"/>
        <family val="2"/>
      </rPr>
      <t xml:space="preserve">
e.g.  dd/mm/yyyy, AM/PM </t>
    </r>
    <rPh sb="0" eb="1">
      <t>ヒ</t>
    </rPh>
    <phoneticPr fontId="3"/>
  </si>
  <si>
    <t>年齢</t>
    <rPh sb="0" eb="2">
      <t>ネンレイ</t>
    </rPh>
    <phoneticPr fontId="3"/>
  </si>
  <si>
    <t xml:space="preserve"> </t>
    <phoneticPr fontId="3"/>
  </si>
  <si>
    <t>Tel.no.</t>
    <phoneticPr fontId="3"/>
  </si>
  <si>
    <t>依頼日</t>
    <rPh sb="0" eb="2">
      <t>イライ</t>
    </rPh>
    <rPh sb="2" eb="3">
      <t>ビ</t>
    </rPh>
    <phoneticPr fontId="3"/>
  </si>
  <si>
    <t>Application date</t>
    <phoneticPr fontId="3"/>
  </si>
  <si>
    <t>交流参加者数</t>
    <rPh sb="0" eb="2">
      <t>コウリュウ</t>
    </rPh>
    <rPh sb="2" eb="5">
      <t>サンカシャ</t>
    </rPh>
    <rPh sb="5" eb="6">
      <t>スウ</t>
    </rPh>
    <phoneticPr fontId="3"/>
  </si>
  <si>
    <t>Number of staff (except teachers)</t>
    <phoneticPr fontId="3"/>
  </si>
  <si>
    <t>Email:  schooltrip@tcvb.or.jp</t>
    <phoneticPr fontId="3"/>
  </si>
  <si>
    <t>Shinjuku Monolith 15F.
2-3-1 Nishi-Shinjuku, Shinjuku-ku, Tokyo 163-0915 JAPAN</t>
    <phoneticPr fontId="3"/>
  </si>
  <si>
    <t>〒163-0915　東京都新宿区西新宿二丁目３番１号　新宿モノリス15階</t>
    <phoneticPr fontId="3"/>
  </si>
  <si>
    <t>Phone:  +81-(0)3-5579-2683</t>
    <phoneticPr fontId="3"/>
  </si>
  <si>
    <t>電話:  03-5579-2683</t>
    <rPh sb="0" eb="2">
      <t>デンワ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</si>
</sst>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yy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Verdana"/>
      <family val="2"/>
    </font>
    <font>
      <sz val="14"/>
      <color theme="1"/>
      <name val="Verdana"/>
      <family val="2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Verdana"/>
      <family val="2"/>
    </font>
    <font>
      <sz val="14"/>
      <color theme="1"/>
      <name val="Verdana"/>
      <family val="3"/>
      <charset val="128"/>
    </font>
    <font>
      <u/>
      <sz val="11"/>
      <color theme="10"/>
      <name val="新細明體"/>
      <family val="1"/>
      <charset val="136"/>
    </font>
    <font>
      <sz val="11"/>
      <color theme="10"/>
      <name val="Verdana"/>
      <family val="2"/>
    </font>
    <font>
      <sz val="14"/>
      <name val="Verdana"/>
      <family val="2"/>
    </font>
    <font>
      <sz val="13"/>
      <color theme="1"/>
      <name val="Verdana"/>
      <family val="2"/>
    </font>
    <font>
      <sz val="11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color theme="1"/>
      <name val="Verdana"/>
      <family val="2"/>
    </font>
    <font>
      <sz val="12"/>
      <color rgb="FFFF0000"/>
      <name val="Verdana"/>
      <family val="2"/>
    </font>
    <font>
      <sz val="10"/>
      <color theme="1"/>
      <name val="ＭＳ Ｐゴシック"/>
      <family val="3"/>
      <charset val="128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ＭＳ Ｐゴシック"/>
      <family val="3"/>
      <charset val="128"/>
    </font>
    <font>
      <sz val="16"/>
      <color theme="1"/>
      <name val="Verdana"/>
      <family val="2"/>
    </font>
    <font>
      <sz val="18"/>
      <color theme="1"/>
      <name val="Verdana"/>
      <family val="2"/>
    </font>
    <font>
      <sz val="10"/>
      <color rgb="FFFF0000"/>
      <name val="Verdana"/>
      <family val="2"/>
    </font>
    <font>
      <sz val="11"/>
      <color rgb="FFFF0000"/>
      <name val="Verdana"/>
      <family val="2"/>
    </font>
    <font>
      <b/>
      <sz val="12"/>
      <color rgb="FFFF0000"/>
      <name val="Verdana"/>
      <family val="2"/>
    </font>
    <font>
      <sz val="16"/>
      <color theme="1"/>
      <name val="Meiryo UI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color theme="1"/>
      <name val="Verdana"/>
      <family val="2"/>
    </font>
    <font>
      <sz val="13"/>
      <color theme="1"/>
      <name val="v Ｐゴシック"/>
      <family val="3"/>
      <charset val="128"/>
    </font>
    <font>
      <sz val="9"/>
      <color theme="1"/>
      <name val="Verdana"/>
      <family val="3"/>
      <charset val="128"/>
    </font>
    <font>
      <sz val="11"/>
      <color theme="1"/>
      <name val="Verdana"/>
      <family val="3"/>
      <charset val="128"/>
    </font>
    <font>
      <sz val="11"/>
      <name val="Verdana"/>
      <family val="2"/>
    </font>
    <font>
      <i/>
      <sz val="14"/>
      <color theme="1"/>
      <name val="Verdana"/>
      <family val="2"/>
    </font>
    <font>
      <sz val="18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33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14" fillId="0" borderId="17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/>
    </xf>
    <xf numFmtId="0" fontId="14" fillId="2" borderId="23" xfId="0" applyFont="1" applyFill="1" applyBorder="1" applyAlignment="1">
      <alignment vertical="center" wrapText="1"/>
    </xf>
    <xf numFmtId="0" fontId="18" fillId="2" borderId="27" xfId="0" applyFont="1" applyFill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14" fillId="0" borderId="23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6" fillId="0" borderId="22" xfId="0" applyFont="1" applyBorder="1">
      <alignment vertical="center"/>
    </xf>
    <xf numFmtId="0" fontId="14" fillId="0" borderId="27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57" xfId="0" applyFont="1" applyBorder="1">
      <alignment vertical="center"/>
    </xf>
    <xf numFmtId="0" fontId="13" fillId="2" borderId="0" xfId="0" applyFont="1" applyFill="1">
      <alignment vertical="center"/>
    </xf>
    <xf numFmtId="0" fontId="13" fillId="0" borderId="57" xfId="0" applyFont="1" applyBorder="1">
      <alignment vertical="center"/>
    </xf>
    <xf numFmtId="0" fontId="9" fillId="2" borderId="0" xfId="0" applyFont="1" applyFill="1">
      <alignment vertical="center"/>
    </xf>
    <xf numFmtId="0" fontId="16" fillId="0" borderId="17" xfId="0" applyFont="1" applyBorder="1" applyAlignment="1">
      <alignment horizontal="left" vertical="center" wrapText="1"/>
    </xf>
    <xf numFmtId="0" fontId="16" fillId="2" borderId="23" xfId="0" applyFont="1" applyFill="1" applyBorder="1" applyAlignment="1">
      <alignment vertical="center" wrapText="1"/>
    </xf>
    <xf numFmtId="0" fontId="19" fillId="2" borderId="20" xfId="0" applyFont="1" applyFill="1" applyBorder="1" applyAlignment="1">
      <alignment vertical="center" wrapText="1"/>
    </xf>
    <xf numFmtId="0" fontId="16" fillId="2" borderId="27" xfId="0" applyFont="1" applyFill="1" applyBorder="1" applyAlignment="1">
      <alignment vertical="center" wrapText="1"/>
    </xf>
    <xf numFmtId="0" fontId="16" fillId="0" borderId="20" xfId="0" applyFont="1" applyBorder="1">
      <alignment vertical="center"/>
    </xf>
    <xf numFmtId="0" fontId="16" fillId="0" borderId="27" xfId="0" applyFont="1" applyBorder="1">
      <alignment vertical="center"/>
    </xf>
    <xf numFmtId="0" fontId="8" fillId="0" borderId="20" xfId="0" applyFont="1" applyBorder="1" applyAlignment="1">
      <alignment horizontal="center" vertical="center" wrapText="1"/>
    </xf>
    <xf numFmtId="0" fontId="16" fillId="0" borderId="23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16" fillId="0" borderId="27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7" fillId="0" borderId="52" xfId="0" applyFont="1" applyBorder="1" applyAlignment="1">
      <alignment horizontal="left" vertical="center" wrapText="1"/>
    </xf>
    <xf numFmtId="0" fontId="17" fillId="0" borderId="64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14" fontId="27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5" fillId="0" borderId="58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2" xfId="0" applyFont="1" applyBorder="1">
      <alignment vertical="center"/>
    </xf>
    <xf numFmtId="0" fontId="5" fillId="0" borderId="63" xfId="0" applyFont="1" applyBorder="1">
      <alignment vertical="center"/>
    </xf>
    <xf numFmtId="0" fontId="18" fillId="2" borderId="20" xfId="0" applyFont="1" applyFill="1" applyBorder="1" applyAlignment="1">
      <alignment vertical="center" wrapText="1"/>
    </xf>
    <xf numFmtId="0" fontId="29" fillId="0" borderId="52" xfId="0" applyFont="1" applyBorder="1" applyAlignment="1">
      <alignment horizontal="left" vertical="center" wrapText="1"/>
    </xf>
    <xf numFmtId="0" fontId="16" fillId="0" borderId="67" xfId="0" applyFont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49" fontId="5" fillId="3" borderId="20" xfId="0" applyNumberFormat="1" applyFont="1" applyFill="1" applyBorder="1">
      <alignment vertical="center"/>
    </xf>
    <xf numFmtId="0" fontId="5" fillId="3" borderId="33" xfId="0" applyFont="1" applyFill="1" applyBorder="1">
      <alignment vertical="center"/>
    </xf>
    <xf numFmtId="49" fontId="5" fillId="3" borderId="25" xfId="0" applyNumberFormat="1" applyFont="1" applyFill="1" applyBorder="1">
      <alignment vertical="center"/>
    </xf>
    <xf numFmtId="0" fontId="5" fillId="3" borderId="26" xfId="0" applyFont="1" applyFill="1" applyBorder="1">
      <alignment vertical="center"/>
    </xf>
    <xf numFmtId="49" fontId="5" fillId="3" borderId="27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32" fillId="0" borderId="23" xfId="0" applyFont="1" applyBorder="1" applyAlignment="1">
      <alignment vertical="center" wrapText="1"/>
    </xf>
    <xf numFmtId="0" fontId="32" fillId="0" borderId="45" xfId="0" applyFont="1" applyBorder="1" applyAlignment="1">
      <alignment vertical="center" wrapText="1"/>
    </xf>
    <xf numFmtId="0" fontId="29" fillId="0" borderId="64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14" fontId="19" fillId="3" borderId="3" xfId="0" applyNumberFormat="1" applyFont="1" applyFill="1" applyBorder="1" applyAlignment="1">
      <alignment horizontal="center" vertical="center" wrapText="1"/>
    </xf>
    <xf numFmtId="14" fontId="19" fillId="3" borderId="13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49" fontId="5" fillId="5" borderId="20" xfId="0" applyNumberFormat="1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49" fontId="5" fillId="5" borderId="20" xfId="0" applyNumberFormat="1" applyFont="1" applyFill="1" applyBorder="1">
      <alignment vertical="center"/>
    </xf>
    <xf numFmtId="0" fontId="5" fillId="5" borderId="33" xfId="0" applyFont="1" applyFill="1" applyBorder="1">
      <alignment vertical="center"/>
    </xf>
    <xf numFmtId="49" fontId="5" fillId="5" borderId="25" xfId="0" applyNumberFormat="1" applyFont="1" applyFill="1" applyBorder="1">
      <alignment vertical="center"/>
    </xf>
    <xf numFmtId="0" fontId="5" fillId="5" borderId="26" xfId="0" applyFont="1" applyFill="1" applyBorder="1">
      <alignment vertical="center"/>
    </xf>
    <xf numFmtId="49" fontId="5" fillId="5" borderId="27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14" fontId="19" fillId="5" borderId="3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14" fontId="19" fillId="5" borderId="13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vertical="center" wrapText="1"/>
    </xf>
    <xf numFmtId="0" fontId="19" fillId="2" borderId="22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center" vertical="center"/>
    </xf>
    <xf numFmtId="0" fontId="36" fillId="0" borderId="56" xfId="0" applyFont="1" applyBorder="1">
      <alignment vertical="center"/>
    </xf>
    <xf numFmtId="0" fontId="36" fillId="0" borderId="59" xfId="0" applyFont="1" applyBorder="1">
      <alignment vertical="center"/>
    </xf>
    <xf numFmtId="0" fontId="36" fillId="0" borderId="61" xfId="0" applyFont="1" applyBorder="1">
      <alignment vertical="center"/>
    </xf>
    <xf numFmtId="0" fontId="16" fillId="0" borderId="17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60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60" xfId="0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34" fillId="5" borderId="8" xfId="2" applyFont="1" applyFill="1" applyBorder="1" applyAlignment="1" applyProtection="1">
      <alignment horizontal="left" vertical="center"/>
    </xf>
    <xf numFmtId="0" fontId="34" fillId="5" borderId="9" xfId="2" applyFont="1" applyFill="1" applyBorder="1" applyAlignment="1" applyProtection="1">
      <alignment horizontal="left" vertical="center"/>
    </xf>
    <xf numFmtId="0" fontId="34" fillId="5" borderId="7" xfId="2" applyFont="1" applyFill="1" applyBorder="1" applyAlignment="1" applyProtection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/>
    </xf>
    <xf numFmtId="0" fontId="25" fillId="5" borderId="4" xfId="0" applyFont="1" applyFill="1" applyBorder="1" applyAlignment="1">
      <alignment horizontal="left" vertical="center"/>
    </xf>
    <xf numFmtId="0" fontId="25" fillId="5" borderId="5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38" fontId="5" fillId="5" borderId="8" xfId="1" applyFont="1" applyFill="1" applyBorder="1" applyAlignment="1">
      <alignment horizontal="center" vertical="center"/>
    </xf>
    <xf numFmtId="38" fontId="5" fillId="5" borderId="10" xfId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1" fillId="5" borderId="13" xfId="2" applyFont="1" applyFill="1" applyBorder="1" applyAlignment="1" applyProtection="1">
      <alignment horizontal="left" vertical="center" wrapText="1"/>
    </xf>
    <xf numFmtId="0" fontId="12" fillId="5" borderId="14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176" fontId="35" fillId="0" borderId="68" xfId="0" applyNumberFormat="1" applyFont="1" applyBorder="1" applyAlignment="1">
      <alignment horizontal="center" vertical="center"/>
    </xf>
    <xf numFmtId="176" fontId="35" fillId="0" borderId="69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right" vertical="center"/>
    </xf>
    <xf numFmtId="0" fontId="16" fillId="0" borderId="19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30" fillId="0" borderId="30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left" vertical="center" wrapText="1"/>
    </xf>
    <xf numFmtId="38" fontId="5" fillId="5" borderId="19" xfId="1" applyFont="1" applyFill="1" applyBorder="1" applyAlignment="1">
      <alignment horizontal="center" vertical="center"/>
    </xf>
    <xf numFmtId="38" fontId="5" fillId="5" borderId="27" xfId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38" fontId="5" fillId="5" borderId="29" xfId="1" applyFont="1" applyFill="1" applyBorder="1" applyAlignment="1">
      <alignment horizontal="center" vertical="center"/>
    </xf>
    <xf numFmtId="38" fontId="5" fillId="5" borderId="28" xfId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left" vertical="center" wrapText="1"/>
    </xf>
    <xf numFmtId="0" fontId="16" fillId="5" borderId="30" xfId="0" applyFont="1" applyFill="1" applyBorder="1" applyAlignment="1">
      <alignment horizontal="left" vertical="top" wrapText="1"/>
    </xf>
    <xf numFmtId="0" fontId="16" fillId="5" borderId="31" xfId="0" applyFont="1" applyFill="1" applyBorder="1" applyAlignment="1">
      <alignment horizontal="left" vertical="top" wrapText="1"/>
    </xf>
    <xf numFmtId="0" fontId="16" fillId="5" borderId="32" xfId="0" applyFont="1" applyFill="1" applyBorder="1" applyAlignment="1">
      <alignment horizontal="left" vertical="top" wrapText="1"/>
    </xf>
    <xf numFmtId="0" fontId="16" fillId="5" borderId="34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16" fillId="5" borderId="35" xfId="0" applyFont="1" applyFill="1" applyBorder="1" applyAlignment="1">
      <alignment horizontal="left" vertical="top" wrapText="1"/>
    </xf>
    <xf numFmtId="0" fontId="16" fillId="5" borderId="36" xfId="0" applyFont="1" applyFill="1" applyBorder="1" applyAlignment="1">
      <alignment horizontal="left" vertical="top" wrapText="1"/>
    </xf>
    <xf numFmtId="0" fontId="16" fillId="5" borderId="37" xfId="0" applyFont="1" applyFill="1" applyBorder="1" applyAlignment="1">
      <alignment horizontal="left" vertical="top" wrapText="1"/>
    </xf>
    <xf numFmtId="0" fontId="16" fillId="5" borderId="38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6" fillId="5" borderId="42" xfId="0" applyFont="1" applyFill="1" applyBorder="1" applyAlignment="1">
      <alignment horizontal="left" vertical="top" wrapText="1"/>
    </xf>
    <xf numFmtId="0" fontId="16" fillId="5" borderId="43" xfId="0" applyFont="1" applyFill="1" applyBorder="1" applyAlignment="1">
      <alignment horizontal="left" vertical="top" wrapText="1"/>
    </xf>
    <xf numFmtId="0" fontId="16" fillId="5" borderId="44" xfId="0" applyFont="1" applyFill="1" applyBorder="1" applyAlignment="1">
      <alignment horizontal="left" vertical="top" wrapText="1"/>
    </xf>
    <xf numFmtId="0" fontId="5" fillId="0" borderId="19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38" fontId="5" fillId="5" borderId="36" xfId="1" applyFont="1" applyFill="1" applyBorder="1" applyAlignment="1">
      <alignment horizontal="center" vertical="center"/>
    </xf>
    <xf numFmtId="38" fontId="5" fillId="5" borderId="38" xfId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26" fillId="5" borderId="39" xfId="0" applyFont="1" applyFill="1" applyBorder="1" applyAlignment="1">
      <alignment horizontal="left" vertical="center" wrapText="1"/>
    </xf>
    <xf numFmtId="0" fontId="26" fillId="5" borderId="40" xfId="0" applyFont="1" applyFill="1" applyBorder="1" applyAlignment="1">
      <alignment horizontal="left" vertical="center" wrapText="1"/>
    </xf>
    <xf numFmtId="0" fontId="26" fillId="5" borderId="41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horizontal="left" vertical="center"/>
    </xf>
    <xf numFmtId="0" fontId="25" fillId="5" borderId="9" xfId="0" applyFont="1" applyFill="1" applyBorder="1" applyAlignment="1">
      <alignment horizontal="left" vertical="center"/>
    </xf>
    <xf numFmtId="0" fontId="25" fillId="5" borderId="10" xfId="0" applyFont="1" applyFill="1" applyBorder="1" applyAlignment="1">
      <alignment horizontal="left" vertical="center"/>
    </xf>
    <xf numFmtId="14" fontId="27" fillId="4" borderId="53" xfId="0" applyNumberFormat="1" applyFont="1" applyFill="1" applyBorder="1" applyAlignment="1">
      <alignment horizontal="left" vertical="center" wrapText="1"/>
    </xf>
    <xf numFmtId="14" fontId="27" fillId="4" borderId="54" xfId="0" applyNumberFormat="1" applyFont="1" applyFill="1" applyBorder="1" applyAlignment="1">
      <alignment horizontal="left" vertical="center" wrapText="1"/>
    </xf>
    <xf numFmtId="14" fontId="27" fillId="4" borderId="30" xfId="0" applyNumberFormat="1" applyFont="1" applyFill="1" applyBorder="1" applyAlignment="1">
      <alignment horizontal="left" vertical="center" wrapText="1"/>
    </xf>
    <xf numFmtId="0" fontId="27" fillId="4" borderId="32" xfId="0" applyFont="1" applyFill="1" applyBorder="1" applyAlignment="1">
      <alignment horizontal="left" vertical="center" wrapText="1"/>
    </xf>
    <xf numFmtId="14" fontId="27" fillId="4" borderId="13" xfId="0" applyNumberFormat="1" applyFont="1" applyFill="1" applyBorder="1" applyAlignment="1">
      <alignment horizontal="left" vertical="center" wrapText="1"/>
    </xf>
    <xf numFmtId="0" fontId="27" fillId="4" borderId="15" xfId="0" applyFont="1" applyFill="1" applyBorder="1" applyAlignment="1">
      <alignment horizontal="left" vertical="center" wrapText="1"/>
    </xf>
    <xf numFmtId="14" fontId="16" fillId="2" borderId="65" xfId="0" applyNumberFormat="1" applyFont="1" applyFill="1" applyBorder="1" applyAlignment="1">
      <alignment horizontal="left" vertical="center" wrapText="1"/>
    </xf>
    <xf numFmtId="14" fontId="16" fillId="2" borderId="66" xfId="0" applyNumberFormat="1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26" fillId="5" borderId="46" xfId="0" applyFont="1" applyFill="1" applyBorder="1" applyAlignment="1">
      <alignment horizontal="left" vertical="center" wrapText="1"/>
    </xf>
    <xf numFmtId="0" fontId="26" fillId="5" borderId="47" xfId="0" applyFont="1" applyFill="1" applyBorder="1" applyAlignment="1">
      <alignment horizontal="left" vertical="center" wrapText="1"/>
    </xf>
    <xf numFmtId="0" fontId="26" fillId="5" borderId="48" xfId="0" applyFont="1" applyFill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16" fillId="5" borderId="55" xfId="0" applyFont="1" applyFill="1" applyBorder="1" applyAlignment="1">
      <alignment horizontal="left" vertical="top" wrapText="1"/>
    </xf>
    <xf numFmtId="0" fontId="16" fillId="5" borderId="50" xfId="0" applyFont="1" applyFill="1" applyBorder="1" applyAlignment="1">
      <alignment horizontal="left" vertical="top" wrapText="1"/>
    </xf>
    <xf numFmtId="0" fontId="16" fillId="5" borderId="51" xfId="0" applyFont="1" applyFill="1" applyBorder="1" applyAlignment="1">
      <alignment horizontal="left" vertical="top" wrapText="1"/>
    </xf>
    <xf numFmtId="0" fontId="13" fillId="0" borderId="18" xfId="0" applyFont="1" applyBorder="1" applyAlignment="1">
      <alignment horizontal="left" vertical="center" wrapText="1"/>
    </xf>
    <xf numFmtId="0" fontId="12" fillId="5" borderId="3" xfId="2" applyFont="1" applyFill="1" applyBorder="1" applyAlignment="1" applyProtection="1">
      <alignment horizontal="left" vertical="center" wrapText="1"/>
    </xf>
    <xf numFmtId="0" fontId="12" fillId="5" borderId="4" xfId="2" applyFont="1" applyFill="1" applyBorder="1" applyAlignment="1" applyProtection="1">
      <alignment horizontal="left" vertical="center" wrapText="1"/>
    </xf>
    <xf numFmtId="0" fontId="12" fillId="5" borderId="5" xfId="2" applyFont="1" applyFill="1" applyBorder="1" applyAlignment="1" applyProtection="1">
      <alignment horizontal="left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1" fillId="5" borderId="13" xfId="2" applyFont="1" applyFill="1" applyBorder="1" applyAlignment="1" applyProtection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 wrapText="1"/>
    </xf>
    <xf numFmtId="0" fontId="11" fillId="3" borderId="13" xfId="2" applyFont="1" applyFill="1" applyBorder="1" applyAlignment="1" applyProtection="1">
      <alignment horizontal="left" vertical="center" wrapText="1"/>
    </xf>
    <xf numFmtId="0" fontId="12" fillId="3" borderId="14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6" fillId="0" borderId="50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2" fillId="3" borderId="3" xfId="2" applyFont="1" applyFill="1" applyBorder="1" applyAlignment="1" applyProtection="1">
      <alignment horizontal="left" vertical="center" wrapText="1"/>
    </xf>
    <xf numFmtId="0" fontId="12" fillId="3" borderId="4" xfId="2" applyFont="1" applyFill="1" applyBorder="1" applyAlignment="1" applyProtection="1">
      <alignment horizontal="left" vertical="center" wrapText="1"/>
    </xf>
    <xf numFmtId="0" fontId="12" fillId="3" borderId="5" xfId="2" applyFont="1" applyFill="1" applyBorder="1" applyAlignment="1" applyProtection="1">
      <alignment horizontal="left" vertical="center" wrapText="1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3" borderId="13" xfId="2" applyFont="1" applyFill="1" applyBorder="1" applyAlignment="1" applyProtection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14" fillId="0" borderId="19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34" fillId="3" borderId="8" xfId="2" applyFont="1" applyFill="1" applyBorder="1" applyAlignment="1" applyProtection="1">
      <alignment horizontal="left" vertical="center"/>
    </xf>
    <xf numFmtId="0" fontId="34" fillId="3" borderId="9" xfId="2" applyFont="1" applyFill="1" applyBorder="1" applyAlignment="1" applyProtection="1">
      <alignment horizontal="left" vertical="center"/>
    </xf>
    <xf numFmtId="0" fontId="34" fillId="3" borderId="7" xfId="2" applyFont="1" applyFill="1" applyBorder="1" applyAlignment="1" applyProtection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left" vertical="center"/>
    </xf>
    <xf numFmtId="0" fontId="25" fillId="3" borderId="9" xfId="0" applyFont="1" applyFill="1" applyBorder="1" applyAlignment="1">
      <alignment horizontal="left" vertical="center"/>
    </xf>
    <xf numFmtId="0" fontId="25" fillId="3" borderId="10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38" fontId="5" fillId="3" borderId="8" xfId="1" applyFont="1" applyFill="1" applyBorder="1" applyAlignment="1">
      <alignment horizontal="center" vertical="center"/>
    </xf>
    <xf numFmtId="38" fontId="5" fillId="3" borderId="10" xfId="1" applyFont="1" applyFill="1" applyBorder="1" applyAlignment="1">
      <alignment horizontal="center" vertical="center"/>
    </xf>
    <xf numFmtId="38" fontId="5" fillId="3" borderId="36" xfId="1" applyFont="1" applyFill="1" applyBorder="1" applyAlignment="1">
      <alignment horizontal="center" vertical="center"/>
    </xf>
    <xf numFmtId="38" fontId="5" fillId="3" borderId="38" xfId="1" applyFont="1" applyFill="1" applyBorder="1" applyAlignment="1">
      <alignment horizontal="center" vertical="center"/>
    </xf>
    <xf numFmtId="38" fontId="5" fillId="3" borderId="19" xfId="1" applyFont="1" applyFill="1" applyBorder="1" applyAlignment="1">
      <alignment horizontal="center" vertical="center"/>
    </xf>
    <xf numFmtId="38" fontId="5" fillId="3" borderId="27" xfId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38" fontId="5" fillId="3" borderId="29" xfId="1" applyFont="1" applyFill="1" applyBorder="1" applyAlignment="1">
      <alignment horizontal="center" vertical="center"/>
    </xf>
    <xf numFmtId="38" fontId="5" fillId="3" borderId="28" xfId="1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left" vertical="center" wrapText="1"/>
    </xf>
    <xf numFmtId="0" fontId="26" fillId="3" borderId="39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0" fontId="16" fillId="3" borderId="42" xfId="0" applyFont="1" applyFill="1" applyBorder="1" applyAlignment="1">
      <alignment horizontal="left" vertical="top" wrapText="1"/>
    </xf>
    <xf numFmtId="0" fontId="16" fillId="3" borderId="43" xfId="0" applyFont="1" applyFill="1" applyBorder="1" applyAlignment="1">
      <alignment horizontal="left" vertical="top" wrapText="1"/>
    </xf>
    <xf numFmtId="0" fontId="16" fillId="3" borderId="44" xfId="0" applyFont="1" applyFill="1" applyBorder="1" applyAlignment="1">
      <alignment horizontal="left" vertical="top" wrapText="1"/>
    </xf>
    <xf numFmtId="0" fontId="16" fillId="3" borderId="36" xfId="0" applyFont="1" applyFill="1" applyBorder="1" applyAlignment="1">
      <alignment horizontal="left" vertical="top" wrapText="1"/>
    </xf>
    <xf numFmtId="0" fontId="16" fillId="3" borderId="37" xfId="0" applyFont="1" applyFill="1" applyBorder="1" applyAlignment="1">
      <alignment horizontal="left" vertical="top" wrapText="1"/>
    </xf>
    <xf numFmtId="0" fontId="16" fillId="3" borderId="38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6" fillId="3" borderId="46" xfId="0" applyFont="1" applyFill="1" applyBorder="1" applyAlignment="1">
      <alignment horizontal="left" vertical="center" wrapText="1"/>
    </xf>
    <xf numFmtId="0" fontId="26" fillId="3" borderId="47" xfId="0" applyFont="1" applyFill="1" applyBorder="1" applyAlignment="1">
      <alignment horizontal="left" vertical="center" wrapText="1"/>
    </xf>
    <xf numFmtId="0" fontId="26" fillId="3" borderId="48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/>
    </xf>
    <xf numFmtId="0" fontId="20" fillId="3" borderId="30" xfId="0" applyFont="1" applyFill="1" applyBorder="1" applyAlignment="1">
      <alignment horizontal="left" vertical="top" wrapText="1"/>
    </xf>
    <xf numFmtId="0" fontId="20" fillId="3" borderId="31" xfId="0" applyFont="1" applyFill="1" applyBorder="1" applyAlignment="1">
      <alignment horizontal="left" vertical="top" wrapText="1"/>
    </xf>
    <xf numFmtId="0" fontId="20" fillId="3" borderId="32" xfId="0" applyFont="1" applyFill="1" applyBorder="1" applyAlignment="1">
      <alignment horizontal="left" vertical="top" wrapText="1"/>
    </xf>
    <xf numFmtId="0" fontId="20" fillId="3" borderId="34" xfId="0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left" vertical="top" wrapText="1"/>
    </xf>
    <xf numFmtId="0" fontId="20" fillId="3" borderId="35" xfId="0" applyFont="1" applyFill="1" applyBorder="1" applyAlignment="1">
      <alignment horizontal="left" vertical="top" wrapText="1"/>
    </xf>
    <xf numFmtId="0" fontId="20" fillId="3" borderId="36" xfId="0" applyFont="1" applyFill="1" applyBorder="1" applyAlignment="1">
      <alignment horizontal="left" vertical="top" wrapText="1"/>
    </xf>
    <xf numFmtId="0" fontId="20" fillId="3" borderId="37" xfId="0" applyFont="1" applyFill="1" applyBorder="1" applyAlignment="1">
      <alignment horizontal="left" vertical="top" wrapText="1"/>
    </xf>
    <xf numFmtId="0" fontId="20" fillId="3" borderId="38" xfId="0" applyFont="1" applyFill="1" applyBorder="1" applyAlignment="1">
      <alignment horizontal="left" vertical="top" wrapText="1"/>
    </xf>
    <xf numFmtId="0" fontId="16" fillId="3" borderId="34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35" xfId="0" applyFont="1" applyFill="1" applyBorder="1" applyAlignment="1">
      <alignment horizontal="left" vertical="top" wrapText="1"/>
    </xf>
    <xf numFmtId="0" fontId="16" fillId="3" borderId="55" xfId="0" applyFont="1" applyFill="1" applyBorder="1" applyAlignment="1">
      <alignment horizontal="left" vertical="top" wrapText="1"/>
    </xf>
    <xf numFmtId="0" fontId="16" fillId="3" borderId="50" xfId="0" applyFont="1" applyFill="1" applyBorder="1" applyAlignment="1">
      <alignment horizontal="left" vertical="top" wrapText="1"/>
    </xf>
    <xf numFmtId="0" fontId="16" fillId="3" borderId="51" xfId="0" applyFont="1" applyFill="1" applyBorder="1" applyAlignment="1">
      <alignment horizontal="left" vertical="top" wrapText="1"/>
    </xf>
    <xf numFmtId="14" fontId="33" fillId="2" borderId="65" xfId="0" applyNumberFormat="1" applyFont="1" applyFill="1" applyBorder="1" applyAlignment="1">
      <alignment horizontal="left" vertical="center" wrapText="1"/>
    </xf>
    <xf numFmtId="14" fontId="27" fillId="3" borderId="53" xfId="0" applyNumberFormat="1" applyFont="1" applyFill="1" applyBorder="1" applyAlignment="1">
      <alignment horizontal="left" vertical="center" wrapText="1"/>
    </xf>
    <xf numFmtId="14" fontId="27" fillId="3" borderId="54" xfId="0" applyNumberFormat="1" applyFont="1" applyFill="1" applyBorder="1" applyAlignment="1">
      <alignment horizontal="left" vertical="center" wrapText="1"/>
    </xf>
    <xf numFmtId="14" fontId="27" fillId="3" borderId="30" xfId="0" applyNumberFormat="1" applyFont="1" applyFill="1" applyBorder="1" applyAlignment="1">
      <alignment horizontal="left" vertical="center" wrapText="1"/>
    </xf>
    <xf numFmtId="0" fontId="27" fillId="3" borderId="32" xfId="0" applyFont="1" applyFill="1" applyBorder="1" applyAlignment="1">
      <alignment horizontal="left" vertical="center" wrapText="1"/>
    </xf>
    <xf numFmtId="14" fontId="27" fillId="3" borderId="13" xfId="0" applyNumberFormat="1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siagetaway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sukushinagaki@gmail" TargetMode="External"/><Relationship Id="rId1" Type="http://schemas.openxmlformats.org/officeDocument/2006/relationships/hyperlink" Target="mailto:info@asiagetawa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BreakPreview" topLeftCell="A26" zoomScaleNormal="100" zoomScaleSheetLayoutView="100" workbookViewId="0">
      <selection activeCell="E42" sqref="E42"/>
    </sheetView>
  </sheetViews>
  <sheetFormatPr defaultColWidth="15.625" defaultRowHeight="18"/>
  <cols>
    <col min="1" max="1" width="13.625" style="19" customWidth="1"/>
    <col min="2" max="2" width="17.625" style="1" customWidth="1"/>
    <col min="3" max="3" width="11.625" style="1" customWidth="1"/>
    <col min="4" max="4" width="16.625" style="1" customWidth="1"/>
    <col min="5" max="5" width="11.625" style="1" customWidth="1"/>
    <col min="6" max="6" width="17.625" style="19" customWidth="1"/>
    <col min="7" max="7" width="12.875" style="1" customWidth="1"/>
    <col min="8" max="8" width="15.625" style="1" customWidth="1"/>
    <col min="9" max="9" width="12.625" style="1" customWidth="1"/>
    <col min="10" max="16384" width="15.625" style="1"/>
  </cols>
  <sheetData>
    <row r="1" spans="1:9" ht="40.5" customHeight="1" thickBot="1">
      <c r="A1" s="136" t="s">
        <v>39</v>
      </c>
      <c r="B1" s="136"/>
      <c r="C1" s="136"/>
      <c r="D1" s="136"/>
      <c r="E1" s="136"/>
      <c r="F1" s="136"/>
      <c r="G1" s="136"/>
      <c r="H1" s="137"/>
      <c r="I1" s="137"/>
    </row>
    <row r="2" spans="1:9" ht="21" customHeight="1" thickBot="1">
      <c r="A2" s="150" t="s">
        <v>106</v>
      </c>
      <c r="B2" s="150"/>
      <c r="C2" s="150"/>
      <c r="D2" s="150"/>
      <c r="E2" s="150"/>
      <c r="F2" s="150"/>
      <c r="G2" s="150"/>
      <c r="H2" s="148">
        <f ca="1">TODAY()</f>
        <v>45812</v>
      </c>
      <c r="I2" s="149"/>
    </row>
    <row r="3" spans="1:9" ht="36.75" customHeight="1">
      <c r="A3" s="138" t="s">
        <v>40</v>
      </c>
      <c r="B3" s="139"/>
      <c r="C3" s="140"/>
      <c r="D3" s="141"/>
      <c r="E3" s="141"/>
      <c r="F3" s="141"/>
      <c r="G3" s="141"/>
      <c r="H3" s="141"/>
      <c r="I3" s="142"/>
    </row>
    <row r="4" spans="1:9" ht="30" customHeight="1">
      <c r="A4" s="143" t="s">
        <v>41</v>
      </c>
      <c r="B4" s="144"/>
      <c r="C4" s="145"/>
      <c r="D4" s="146"/>
      <c r="E4" s="146"/>
      <c r="F4" s="146"/>
      <c r="G4" s="146"/>
      <c r="H4" s="146"/>
      <c r="I4" s="147"/>
    </row>
    <row r="5" spans="1:9" ht="30" customHeight="1" thickBot="1">
      <c r="A5" s="131" t="s">
        <v>42</v>
      </c>
      <c r="B5" s="132"/>
      <c r="C5" s="133" t="s">
        <v>1</v>
      </c>
      <c r="D5" s="134"/>
      <c r="E5" s="134"/>
      <c r="F5" s="134"/>
      <c r="G5" s="134"/>
      <c r="H5" s="134"/>
      <c r="I5" s="135"/>
    </row>
    <row r="6" spans="1:9" ht="30" customHeight="1">
      <c r="A6" s="115" t="s">
        <v>80</v>
      </c>
      <c r="B6" s="22" t="s">
        <v>43</v>
      </c>
      <c r="C6" s="103" t="s">
        <v>3</v>
      </c>
      <c r="D6" s="104"/>
      <c r="E6" s="105"/>
      <c r="F6" s="88" t="s">
        <v>104</v>
      </c>
      <c r="G6" s="106" t="s">
        <v>87</v>
      </c>
      <c r="H6" s="107"/>
      <c r="I6" s="108"/>
    </row>
    <row r="7" spans="1:9" ht="30" customHeight="1" thickBot="1">
      <c r="A7" s="116"/>
      <c r="B7" s="3" t="s">
        <v>4</v>
      </c>
      <c r="C7" s="109"/>
      <c r="D7" s="110"/>
      <c r="E7" s="111"/>
      <c r="F7" s="90" t="s">
        <v>79</v>
      </c>
      <c r="G7" s="112"/>
      <c r="H7" s="113"/>
      <c r="I7" s="114"/>
    </row>
    <row r="8" spans="1:9" ht="30" customHeight="1">
      <c r="A8" s="121" t="s">
        <v>44</v>
      </c>
      <c r="B8" s="23" t="s">
        <v>45</v>
      </c>
      <c r="C8" s="124" t="s">
        <v>78</v>
      </c>
      <c r="D8" s="125"/>
      <c r="E8" s="126"/>
      <c r="F8" s="187" t="s">
        <v>46</v>
      </c>
      <c r="G8" s="117"/>
      <c r="H8" s="117" t="s">
        <v>83</v>
      </c>
      <c r="I8" s="119" t="s">
        <v>8</v>
      </c>
    </row>
    <row r="9" spans="1:9" ht="30" customHeight="1">
      <c r="A9" s="122"/>
      <c r="B9" s="24" t="s">
        <v>47</v>
      </c>
      <c r="C9" s="195" t="s">
        <v>89</v>
      </c>
      <c r="D9" s="196"/>
      <c r="E9" s="197"/>
      <c r="F9" s="188"/>
      <c r="G9" s="118"/>
      <c r="H9" s="118"/>
      <c r="I9" s="120"/>
    </row>
    <row r="10" spans="1:9" ht="30" customHeight="1">
      <c r="A10" s="122"/>
      <c r="B10" s="25" t="s">
        <v>48</v>
      </c>
      <c r="C10" s="195" t="s">
        <v>88</v>
      </c>
      <c r="D10" s="196"/>
      <c r="E10" s="197"/>
      <c r="F10" s="188"/>
      <c r="G10" s="182" t="s">
        <v>49</v>
      </c>
      <c r="H10" s="70" t="s">
        <v>3</v>
      </c>
      <c r="I10" s="71" t="s">
        <v>1</v>
      </c>
    </row>
    <row r="11" spans="1:9" ht="30" customHeight="1">
      <c r="A11" s="122"/>
      <c r="B11" s="127" t="s">
        <v>8</v>
      </c>
      <c r="C11" s="26" t="s">
        <v>49</v>
      </c>
      <c r="D11" s="129" t="s">
        <v>84</v>
      </c>
      <c r="E11" s="130"/>
      <c r="F11" s="188"/>
      <c r="G11" s="183"/>
      <c r="H11" s="70"/>
      <c r="I11" s="71" t="s">
        <v>3</v>
      </c>
    </row>
    <row r="12" spans="1:9" ht="30" customHeight="1">
      <c r="A12" s="122"/>
      <c r="B12" s="128"/>
      <c r="C12" s="27" t="s">
        <v>50</v>
      </c>
      <c r="D12" s="185"/>
      <c r="E12" s="186"/>
      <c r="F12" s="188"/>
      <c r="G12" s="183"/>
      <c r="H12" s="72"/>
      <c r="I12" s="73" t="s">
        <v>3</v>
      </c>
    </row>
    <row r="13" spans="1:9" ht="15" customHeight="1">
      <c r="A13" s="122"/>
      <c r="B13" s="159" t="s">
        <v>51</v>
      </c>
      <c r="C13" s="161" t="s">
        <v>103</v>
      </c>
      <c r="D13" s="163" t="s">
        <v>108</v>
      </c>
      <c r="E13" s="165" t="s">
        <v>103</v>
      </c>
      <c r="F13" s="188"/>
      <c r="G13" s="183"/>
      <c r="H13" s="74"/>
      <c r="I13" s="75"/>
    </row>
    <row r="14" spans="1:9" ht="15" customHeight="1">
      <c r="A14" s="122"/>
      <c r="B14" s="160"/>
      <c r="C14" s="162"/>
      <c r="D14" s="164"/>
      <c r="E14" s="166"/>
      <c r="F14" s="188"/>
      <c r="G14" s="183"/>
      <c r="H14" s="76"/>
      <c r="I14" s="77" t="s">
        <v>3</v>
      </c>
    </row>
    <row r="15" spans="1:9" ht="30" customHeight="1">
      <c r="A15" s="122"/>
      <c r="B15" s="127" t="s">
        <v>52</v>
      </c>
      <c r="C15" s="168"/>
      <c r="D15" s="169"/>
      <c r="E15" s="170"/>
      <c r="F15" s="188"/>
      <c r="G15" s="183"/>
      <c r="H15" s="70"/>
      <c r="I15" s="71" t="s">
        <v>84</v>
      </c>
    </row>
    <row r="16" spans="1:9" ht="30" customHeight="1">
      <c r="A16" s="122"/>
      <c r="B16" s="167"/>
      <c r="C16" s="171"/>
      <c r="D16" s="172"/>
      <c r="E16" s="173"/>
      <c r="F16" s="188"/>
      <c r="G16" s="183"/>
      <c r="H16" s="70"/>
      <c r="I16" s="71" t="s">
        <v>1</v>
      </c>
    </row>
    <row r="17" spans="1:9" ht="30" customHeight="1">
      <c r="A17" s="122"/>
      <c r="B17" s="167"/>
      <c r="C17" s="171"/>
      <c r="D17" s="172"/>
      <c r="E17" s="173"/>
      <c r="F17" s="188"/>
      <c r="G17" s="184"/>
      <c r="H17" s="28" t="s">
        <v>53</v>
      </c>
      <c r="I17" s="7">
        <f>SUM(I10:I16)</f>
        <v>0</v>
      </c>
    </row>
    <row r="18" spans="1:9" ht="30" customHeight="1">
      <c r="A18" s="122"/>
      <c r="B18" s="167"/>
      <c r="C18" s="171"/>
      <c r="D18" s="172"/>
      <c r="E18" s="173"/>
      <c r="F18" s="188"/>
      <c r="G18" s="182" t="s">
        <v>50</v>
      </c>
      <c r="H18" s="70" t="s">
        <v>3</v>
      </c>
      <c r="I18" s="71" t="s">
        <v>1</v>
      </c>
    </row>
    <row r="19" spans="1:9" ht="30" customHeight="1">
      <c r="A19" s="122"/>
      <c r="B19" s="167"/>
      <c r="C19" s="171"/>
      <c r="D19" s="172"/>
      <c r="E19" s="173"/>
      <c r="F19" s="188"/>
      <c r="G19" s="183"/>
      <c r="H19" s="84"/>
      <c r="I19" s="71"/>
    </row>
    <row r="20" spans="1:9" ht="30" customHeight="1">
      <c r="A20" s="122"/>
      <c r="B20" s="128"/>
      <c r="C20" s="174"/>
      <c r="D20" s="175"/>
      <c r="E20" s="176"/>
      <c r="F20" s="188"/>
      <c r="G20" s="183"/>
      <c r="H20" s="84"/>
      <c r="I20" s="71" t="s">
        <v>1</v>
      </c>
    </row>
    <row r="21" spans="1:9" ht="30" customHeight="1">
      <c r="A21" s="122"/>
      <c r="B21" s="167" t="s">
        <v>54</v>
      </c>
      <c r="C21" s="192" t="s">
        <v>78</v>
      </c>
      <c r="D21" s="193"/>
      <c r="E21" s="194"/>
      <c r="F21" s="188"/>
      <c r="G21" s="183"/>
      <c r="H21" s="84" t="s">
        <v>1</v>
      </c>
      <c r="I21" s="71" t="s">
        <v>3</v>
      </c>
    </row>
    <row r="22" spans="1:9" ht="30" customHeight="1">
      <c r="A22" s="122"/>
      <c r="B22" s="167"/>
      <c r="C22" s="179"/>
      <c r="D22" s="180"/>
      <c r="E22" s="181"/>
      <c r="F22" s="188"/>
      <c r="G22" s="183"/>
      <c r="H22" s="84"/>
      <c r="I22" s="71" t="s">
        <v>84</v>
      </c>
    </row>
    <row r="23" spans="1:9" ht="30" customHeight="1" thickBot="1">
      <c r="A23" s="123"/>
      <c r="B23" s="128"/>
      <c r="C23" s="174"/>
      <c r="D23" s="175"/>
      <c r="E23" s="176"/>
      <c r="F23" s="188"/>
      <c r="G23" s="183"/>
      <c r="H23" s="84"/>
      <c r="I23" s="71" t="s">
        <v>84</v>
      </c>
    </row>
    <row r="24" spans="1:9" ht="30" customHeight="1">
      <c r="A24" s="206" t="s">
        <v>55</v>
      </c>
      <c r="B24" s="29" t="s">
        <v>56</v>
      </c>
      <c r="C24" s="224" t="s">
        <v>1</v>
      </c>
      <c r="D24" s="225"/>
      <c r="E24" s="226"/>
      <c r="F24" s="188"/>
      <c r="G24" s="184"/>
      <c r="H24" s="31" t="s">
        <v>58</v>
      </c>
      <c r="I24" s="7">
        <f>SUM(I18:I23)</f>
        <v>0</v>
      </c>
    </row>
    <row r="25" spans="1:9" ht="30" customHeight="1">
      <c r="A25" s="223"/>
      <c r="B25" s="30" t="s">
        <v>57</v>
      </c>
      <c r="C25" s="227" t="s">
        <v>3</v>
      </c>
      <c r="D25" s="146"/>
      <c r="E25" s="147"/>
      <c r="F25" s="188"/>
      <c r="G25" s="30" t="s">
        <v>59</v>
      </c>
      <c r="H25" s="177">
        <f>$I$17+$I$24</f>
        <v>0</v>
      </c>
      <c r="I25" s="178"/>
    </row>
    <row r="26" spans="1:9" ht="30" customHeight="1">
      <c r="A26" s="223"/>
      <c r="B26" s="26" t="s">
        <v>104</v>
      </c>
      <c r="C26" s="145" t="s">
        <v>3</v>
      </c>
      <c r="D26" s="228"/>
      <c r="E26" s="229"/>
      <c r="F26" s="188"/>
      <c r="G26" s="32" t="s">
        <v>51</v>
      </c>
      <c r="H26" s="157" t="s">
        <v>84</v>
      </c>
      <c r="I26" s="158"/>
    </row>
    <row r="27" spans="1:9" ht="30" customHeight="1" thickBot="1">
      <c r="A27" s="207"/>
      <c r="B27" s="12" t="s">
        <v>4</v>
      </c>
      <c r="C27" s="230" t="s">
        <v>3</v>
      </c>
      <c r="D27" s="231"/>
      <c r="E27" s="232"/>
      <c r="F27" s="188"/>
      <c r="G27" s="208" t="s">
        <v>61</v>
      </c>
      <c r="H27" s="30" t="s">
        <v>62</v>
      </c>
      <c r="I27" s="71" t="s">
        <v>84</v>
      </c>
    </row>
    <row r="28" spans="1:9" ht="30" customHeight="1">
      <c r="A28" s="206" t="s">
        <v>95</v>
      </c>
      <c r="B28" s="33" t="s">
        <v>81</v>
      </c>
      <c r="C28" s="78" t="s">
        <v>1</v>
      </c>
      <c r="D28" s="82" t="s">
        <v>60</v>
      </c>
      <c r="E28" s="79" t="s">
        <v>3</v>
      </c>
      <c r="F28" s="188"/>
      <c r="G28" s="209"/>
      <c r="H28" s="30" t="s">
        <v>63</v>
      </c>
      <c r="I28" s="71" t="s">
        <v>84</v>
      </c>
    </row>
    <row r="29" spans="1:9" ht="30" customHeight="1" thickBot="1">
      <c r="A29" s="207"/>
      <c r="B29" s="34" t="s">
        <v>82</v>
      </c>
      <c r="C29" s="80" t="s">
        <v>1</v>
      </c>
      <c r="D29" s="83" t="s">
        <v>60</v>
      </c>
      <c r="E29" s="81"/>
      <c r="F29" s="188"/>
      <c r="G29" s="209"/>
      <c r="H29" s="30" t="s">
        <v>66</v>
      </c>
      <c r="I29" s="71" t="s">
        <v>1</v>
      </c>
    </row>
    <row r="30" spans="1:9" ht="30" customHeight="1">
      <c r="A30" s="189" t="s">
        <v>64</v>
      </c>
      <c r="B30" s="29" t="s">
        <v>65</v>
      </c>
      <c r="C30" s="211" t="s">
        <v>3</v>
      </c>
      <c r="D30" s="212"/>
      <c r="E30" s="213"/>
      <c r="F30" s="188"/>
      <c r="G30" s="210"/>
      <c r="H30" s="30" t="s">
        <v>61</v>
      </c>
      <c r="I30" s="71" t="s">
        <v>84</v>
      </c>
    </row>
    <row r="31" spans="1:9" ht="35.1" customHeight="1">
      <c r="A31" s="190"/>
      <c r="B31" s="35" t="s">
        <v>67</v>
      </c>
      <c r="C31" s="214" t="s">
        <v>89</v>
      </c>
      <c r="D31" s="215"/>
      <c r="E31" s="216"/>
      <c r="F31" s="188"/>
      <c r="G31" s="151" t="s">
        <v>68</v>
      </c>
      <c r="H31" s="153">
        <f>SUM($H$25:$I$30)</f>
        <v>0</v>
      </c>
      <c r="I31" s="154"/>
    </row>
    <row r="32" spans="1:9" ht="30" customHeight="1" thickBot="1">
      <c r="A32" s="190"/>
      <c r="B32" s="217" t="s">
        <v>86</v>
      </c>
      <c r="C32" s="179"/>
      <c r="D32" s="180"/>
      <c r="E32" s="181"/>
      <c r="F32" s="188"/>
      <c r="G32" s="152"/>
      <c r="H32" s="155"/>
      <c r="I32" s="156"/>
    </row>
    <row r="33" spans="1:9" ht="39.950000000000003" customHeight="1">
      <c r="A33" s="190"/>
      <c r="B33" s="218"/>
      <c r="C33" s="171"/>
      <c r="D33" s="172"/>
      <c r="E33" s="173"/>
      <c r="F33" s="189" t="s">
        <v>69</v>
      </c>
      <c r="G33" s="51" t="s">
        <v>1</v>
      </c>
      <c r="H33" s="204" t="s">
        <v>85</v>
      </c>
      <c r="I33" s="205"/>
    </row>
    <row r="34" spans="1:9" ht="35.1" customHeight="1">
      <c r="A34" s="190"/>
      <c r="B34" s="218"/>
      <c r="C34" s="171"/>
      <c r="D34" s="172"/>
      <c r="E34" s="173"/>
      <c r="F34" s="190"/>
      <c r="G34" s="36" t="s">
        <v>70</v>
      </c>
      <c r="H34" s="198" t="s">
        <v>84</v>
      </c>
      <c r="I34" s="199"/>
    </row>
    <row r="35" spans="1:9" ht="35.1" customHeight="1">
      <c r="A35" s="190"/>
      <c r="B35" s="218"/>
      <c r="C35" s="171"/>
      <c r="D35" s="172"/>
      <c r="E35" s="173"/>
      <c r="F35" s="190"/>
      <c r="G35" s="37" t="s">
        <v>71</v>
      </c>
      <c r="H35" s="200" t="s">
        <v>84</v>
      </c>
      <c r="I35" s="201"/>
    </row>
    <row r="36" spans="1:9" ht="35.1" customHeight="1" thickBot="1">
      <c r="A36" s="191"/>
      <c r="B36" s="219"/>
      <c r="C36" s="220"/>
      <c r="D36" s="221"/>
      <c r="E36" s="222"/>
      <c r="F36" s="191"/>
      <c r="G36" s="38" t="s">
        <v>72</v>
      </c>
      <c r="H36" s="202"/>
      <c r="I36" s="203"/>
    </row>
    <row r="37" spans="1:9" ht="15" customHeight="1" thickBot="1">
      <c r="A37" s="39"/>
      <c r="B37" s="40"/>
      <c r="C37" s="41"/>
      <c r="D37" s="41"/>
      <c r="E37" s="41"/>
      <c r="F37" s="39"/>
      <c r="G37" s="42"/>
      <c r="H37" s="43"/>
      <c r="I37" s="44"/>
    </row>
    <row r="38" spans="1:9" ht="21" customHeight="1" thickTop="1">
      <c r="A38" s="91" t="s">
        <v>73</v>
      </c>
      <c r="B38" s="92"/>
      <c r="C38" s="92"/>
      <c r="D38" s="92"/>
      <c r="E38" s="92"/>
      <c r="F38" s="92"/>
      <c r="G38" s="92"/>
      <c r="H38" s="92"/>
      <c r="I38" s="93"/>
    </row>
    <row r="39" spans="1:9" ht="41.45" customHeight="1">
      <c r="A39" s="94" t="s">
        <v>110</v>
      </c>
      <c r="B39" s="95"/>
      <c r="C39" s="95"/>
      <c r="D39" s="95"/>
      <c r="E39" s="95"/>
      <c r="F39" s="95"/>
      <c r="G39" s="95"/>
      <c r="H39" s="95"/>
      <c r="I39" s="96"/>
    </row>
    <row r="40" spans="1:9" ht="21" customHeight="1">
      <c r="A40" s="97" t="s">
        <v>112</v>
      </c>
      <c r="B40" s="98"/>
      <c r="C40" s="98"/>
      <c r="D40" s="98"/>
      <c r="E40" s="98"/>
      <c r="F40" s="98"/>
      <c r="G40" s="98"/>
      <c r="H40" s="98"/>
      <c r="I40" s="99"/>
    </row>
    <row r="41" spans="1:9" ht="21" customHeight="1" thickBot="1">
      <c r="A41" s="100" t="s">
        <v>74</v>
      </c>
      <c r="B41" s="101"/>
      <c r="C41" s="101"/>
      <c r="D41" s="101"/>
      <c r="E41" s="101"/>
      <c r="F41" s="101"/>
      <c r="G41" s="101"/>
      <c r="H41" s="101"/>
      <c r="I41" s="102"/>
    </row>
    <row r="42" spans="1:9" ht="21.95" customHeight="1" thickTop="1">
      <c r="F42" s="20"/>
      <c r="G42" s="17"/>
      <c r="H42" s="17"/>
      <c r="I42" s="17"/>
    </row>
    <row r="44" spans="1:9">
      <c r="B44" s="21"/>
    </row>
    <row r="47" spans="1:9">
      <c r="B47" s="21"/>
    </row>
  </sheetData>
  <mergeCells count="61">
    <mergeCell ref="H34:I34"/>
    <mergeCell ref="H35:I35"/>
    <mergeCell ref="H36:I36"/>
    <mergeCell ref="H33:I33"/>
    <mergeCell ref="A28:A29"/>
    <mergeCell ref="G27:G30"/>
    <mergeCell ref="A30:A36"/>
    <mergeCell ref="C30:E30"/>
    <mergeCell ref="C31:E31"/>
    <mergeCell ref="B32:B36"/>
    <mergeCell ref="C32:E36"/>
    <mergeCell ref="A24:A27"/>
    <mergeCell ref="C24:E24"/>
    <mergeCell ref="C25:E25"/>
    <mergeCell ref="C26:E26"/>
    <mergeCell ref="C27:E27"/>
    <mergeCell ref="F33:F36"/>
    <mergeCell ref="B21:B23"/>
    <mergeCell ref="C21:E21"/>
    <mergeCell ref="C10:E10"/>
    <mergeCell ref="C9:E9"/>
    <mergeCell ref="G31:G32"/>
    <mergeCell ref="H31:I32"/>
    <mergeCell ref="H26:I26"/>
    <mergeCell ref="B13:B14"/>
    <mergeCell ref="C13:C14"/>
    <mergeCell ref="D13:D14"/>
    <mergeCell ref="E13:E14"/>
    <mergeCell ref="B15:B20"/>
    <mergeCell ref="C15:E20"/>
    <mergeCell ref="H25:I25"/>
    <mergeCell ref="C22:E23"/>
    <mergeCell ref="G10:G17"/>
    <mergeCell ref="D12:E12"/>
    <mergeCell ref="G18:G24"/>
    <mergeCell ref="F8:F32"/>
    <mergeCell ref="A5:B5"/>
    <mergeCell ref="C5:I5"/>
    <mergeCell ref="A1:I1"/>
    <mergeCell ref="A3:B3"/>
    <mergeCell ref="C3:I3"/>
    <mergeCell ref="A4:B4"/>
    <mergeCell ref="C4:I4"/>
    <mergeCell ref="H2:I2"/>
    <mergeCell ref="A2:G2"/>
    <mergeCell ref="A38:I38"/>
    <mergeCell ref="A39:I39"/>
    <mergeCell ref="A40:I40"/>
    <mergeCell ref="A41:I41"/>
    <mergeCell ref="C6:E6"/>
    <mergeCell ref="G6:I6"/>
    <mergeCell ref="C7:E7"/>
    <mergeCell ref="G7:I7"/>
    <mergeCell ref="A6:A7"/>
    <mergeCell ref="H8:H9"/>
    <mergeCell ref="I8:I9"/>
    <mergeCell ref="G8:G9"/>
    <mergeCell ref="A8:A23"/>
    <mergeCell ref="C8:E8"/>
    <mergeCell ref="B11:B12"/>
    <mergeCell ref="D11:E11"/>
  </mergeCells>
  <phoneticPr fontId="3"/>
  <dataValidations count="6">
    <dataValidation type="list" allowBlank="1" showInputMessage="1" showErrorMessage="1" sqref="C9:E9" xr:uid="{00000000-0002-0000-0000-000000000000}">
      <formula1>"(Choose from three options below), 1.Co-educational school, 2.All-boys school, 3.All-girls school"</formula1>
    </dataValidation>
    <dataValidation type="list" allowBlank="1" showInputMessage="1" showErrorMessage="1" sqref="C10:E10" xr:uid="{00000000-0002-0000-0000-000001000000}">
      <formula1>"(Choose from two options below), 1.Public school, 2. Private school"</formula1>
    </dataValidation>
    <dataValidation type="list" allowBlank="1" showInputMessage="1" showErrorMessage="1" sqref="C8:E8" xr:uid="{00000000-0002-0000-0000-000002000000}">
      <formula1>"(Choose from four options below), 1.Primary school, 2.Middle school, 3.High school, 4.University, 5.Others"</formula1>
    </dataValidation>
    <dataValidation type="list" allowBlank="1" showInputMessage="1" showErrorMessage="1" sqref="C21:E21" xr:uid="{00000000-0002-0000-0000-000003000000}">
      <formula1>"(Choose from four options below), 1.Japaenase class provided, 2.Japaense club provided, 3.None, 4.Others (Describe below)"</formula1>
    </dataValidation>
    <dataValidation allowBlank="1" showInputMessage="1" sqref="B11 D11 A28 D13 G10 H14:H17 B13 H10:I12 G25:G27 G34:H37 G18:H18 C11:C13 A30:B30 I14:I24 C24:C30 B24:B29 B31 C3 A8:A10 B21:E23 J18:J20 O18:XFD20 J21:XFD1048576 J1:XFD17 A3:A6 F33:H33 G31 H19:H31 I27:I30 B6:B9 A2 A1 A38:A1048576 B42:I1048576" xr:uid="{00000000-0002-0000-0000-000004000000}"/>
    <dataValidation type="list" allowBlank="1" showInputMessage="1" sqref="C31:E31" xr:uid="{00000000-0002-0000-0000-000005000000}">
      <formula1>"(Choose from three options below), 1.Taking classes, 2.Club activities, 3.Others (Describe below)"</formula1>
    </dataValidation>
  </dataValidations>
  <hyperlinks>
    <hyperlink ref="C27" r:id="rId1" display="info@asiagetaway.com " xr:uid="{00000000-0004-0000-0000-000000000000}"/>
  </hyperlinks>
  <printOptions horizontalCentered="1"/>
  <pageMargins left="3.937007874015748E-2" right="3.937007874015748E-2" top="0.35433070866141736" bottom="0.35433070866141736" header="0.31496062992125984" footer="0.31496062992125984"/>
  <pageSetup paperSize="9" scale="6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view="pageBreakPreview" topLeftCell="A34" zoomScale="90" zoomScaleNormal="100" zoomScaleSheetLayoutView="90" workbookViewId="0">
      <selection activeCell="A40" sqref="A40"/>
    </sheetView>
  </sheetViews>
  <sheetFormatPr defaultColWidth="15.625" defaultRowHeight="18"/>
  <cols>
    <col min="1" max="1" width="13.625" style="19" customWidth="1"/>
    <col min="2" max="2" width="17.625" style="1" customWidth="1"/>
    <col min="3" max="3" width="11.625" style="1" customWidth="1"/>
    <col min="4" max="4" width="16.625" style="1" customWidth="1"/>
    <col min="5" max="5" width="11.625" style="1" customWidth="1"/>
    <col min="6" max="6" width="17.625" style="19" customWidth="1"/>
    <col min="7" max="7" width="12.875" style="1" customWidth="1"/>
    <col min="8" max="8" width="15.625" style="1" customWidth="1"/>
    <col min="9" max="9" width="12.625" style="1" customWidth="1"/>
    <col min="10" max="16384" width="15.625" style="1"/>
  </cols>
  <sheetData>
    <row r="1" spans="1:9" ht="40.5" customHeight="1" thickBot="1">
      <c r="A1" s="238" t="s">
        <v>90</v>
      </c>
      <c r="B1" s="136"/>
      <c r="C1" s="136"/>
      <c r="D1" s="136"/>
      <c r="E1" s="136"/>
      <c r="F1" s="136"/>
      <c r="G1" s="136"/>
      <c r="H1" s="136"/>
      <c r="I1" s="136"/>
    </row>
    <row r="2" spans="1:9" ht="21" customHeight="1" thickBot="1">
      <c r="A2" s="237" t="s">
        <v>105</v>
      </c>
      <c r="B2" s="150"/>
      <c r="C2" s="150"/>
      <c r="D2" s="150"/>
      <c r="E2" s="150"/>
      <c r="F2" s="150"/>
      <c r="G2" s="150"/>
      <c r="H2" s="148">
        <f ca="1">TODAY()</f>
        <v>45812</v>
      </c>
      <c r="I2" s="149"/>
    </row>
    <row r="3" spans="1:9" ht="36.75" customHeight="1">
      <c r="A3" s="239" t="s">
        <v>0</v>
      </c>
      <c r="B3" s="139"/>
      <c r="C3" s="240"/>
      <c r="D3" s="241"/>
      <c r="E3" s="241"/>
      <c r="F3" s="241"/>
      <c r="G3" s="241"/>
      <c r="H3" s="241"/>
      <c r="I3" s="242"/>
    </row>
    <row r="4" spans="1:9" ht="30" customHeight="1">
      <c r="A4" s="243" t="s">
        <v>91</v>
      </c>
      <c r="B4" s="144"/>
      <c r="C4" s="244"/>
      <c r="D4" s="245"/>
      <c r="E4" s="245"/>
      <c r="F4" s="245"/>
      <c r="G4" s="245"/>
      <c r="H4" s="245"/>
      <c r="I4" s="246"/>
    </row>
    <row r="5" spans="1:9" ht="30" customHeight="1" thickBot="1">
      <c r="A5" s="233" t="s">
        <v>76</v>
      </c>
      <c r="B5" s="132"/>
      <c r="C5" s="234" t="s">
        <v>1</v>
      </c>
      <c r="D5" s="235"/>
      <c r="E5" s="235"/>
      <c r="F5" s="235"/>
      <c r="G5" s="235"/>
      <c r="H5" s="235"/>
      <c r="I5" s="236"/>
    </row>
    <row r="6" spans="1:9" ht="30" customHeight="1">
      <c r="A6" s="268" t="s">
        <v>92</v>
      </c>
      <c r="B6" s="2" t="s">
        <v>2</v>
      </c>
      <c r="C6" s="269" t="s">
        <v>1</v>
      </c>
      <c r="D6" s="270"/>
      <c r="E6" s="271"/>
      <c r="F6" s="88" t="s">
        <v>104</v>
      </c>
      <c r="G6" s="272" t="s">
        <v>87</v>
      </c>
      <c r="H6" s="273"/>
      <c r="I6" s="274"/>
    </row>
    <row r="7" spans="1:9" ht="30" customHeight="1" thickBot="1">
      <c r="A7" s="116"/>
      <c r="B7" s="3" t="s">
        <v>4</v>
      </c>
      <c r="C7" s="275" t="s">
        <v>1</v>
      </c>
      <c r="D7" s="276"/>
      <c r="E7" s="277"/>
      <c r="F7" s="89" t="s">
        <v>93</v>
      </c>
      <c r="G7" s="278" t="s">
        <v>1</v>
      </c>
      <c r="H7" s="279"/>
      <c r="I7" s="280"/>
    </row>
    <row r="8" spans="1:9" ht="30" customHeight="1">
      <c r="A8" s="247" t="s">
        <v>5</v>
      </c>
      <c r="B8" s="4" t="s">
        <v>6</v>
      </c>
      <c r="C8" s="248" t="s">
        <v>7</v>
      </c>
      <c r="D8" s="249"/>
      <c r="E8" s="250"/>
      <c r="F8" s="251" t="s">
        <v>107</v>
      </c>
      <c r="G8" s="117"/>
      <c r="H8" s="252" t="s">
        <v>102</v>
      </c>
      <c r="I8" s="281" t="s">
        <v>75</v>
      </c>
    </row>
    <row r="9" spans="1:9" ht="30" customHeight="1">
      <c r="A9" s="122"/>
      <c r="B9" s="49" t="s">
        <v>77</v>
      </c>
      <c r="C9" s="282" t="s">
        <v>7</v>
      </c>
      <c r="D9" s="283"/>
      <c r="E9" s="284"/>
      <c r="F9" s="188"/>
      <c r="G9" s="118"/>
      <c r="H9" s="118"/>
      <c r="I9" s="120"/>
    </row>
    <row r="10" spans="1:9" ht="30" customHeight="1">
      <c r="A10" s="122"/>
      <c r="B10" s="5" t="s">
        <v>9</v>
      </c>
      <c r="C10" s="282" t="s">
        <v>7</v>
      </c>
      <c r="D10" s="283"/>
      <c r="E10" s="284"/>
      <c r="F10" s="188"/>
      <c r="G10" s="285" t="s">
        <v>12</v>
      </c>
      <c r="H10" s="52"/>
      <c r="I10" s="53"/>
    </row>
    <row r="11" spans="1:9" ht="30" customHeight="1">
      <c r="A11" s="122"/>
      <c r="B11" s="287" t="s">
        <v>10</v>
      </c>
      <c r="C11" s="11" t="s">
        <v>11</v>
      </c>
      <c r="D11" s="288" t="s">
        <v>103</v>
      </c>
      <c r="E11" s="289"/>
      <c r="F11" s="188"/>
      <c r="G11" s="218"/>
      <c r="H11" s="52"/>
      <c r="I11" s="53"/>
    </row>
    <row r="12" spans="1:9" ht="30" customHeight="1">
      <c r="A12" s="122"/>
      <c r="B12" s="128"/>
      <c r="C12" s="61" t="s">
        <v>13</v>
      </c>
      <c r="D12" s="290" t="s">
        <v>103</v>
      </c>
      <c r="E12" s="291"/>
      <c r="F12" s="188"/>
      <c r="G12" s="218"/>
      <c r="H12" s="54"/>
      <c r="I12" s="55" t="s">
        <v>1</v>
      </c>
    </row>
    <row r="13" spans="1:9" ht="15" customHeight="1">
      <c r="A13" s="122"/>
      <c r="B13" s="287" t="s">
        <v>14</v>
      </c>
      <c r="C13" s="292" t="s">
        <v>103</v>
      </c>
      <c r="D13" s="294" t="s">
        <v>15</v>
      </c>
      <c r="E13" s="296" t="s">
        <v>103</v>
      </c>
      <c r="F13" s="188"/>
      <c r="G13" s="218"/>
      <c r="H13" s="56"/>
      <c r="I13" s="57"/>
    </row>
    <row r="14" spans="1:9" ht="15" customHeight="1">
      <c r="A14" s="122"/>
      <c r="B14" s="128"/>
      <c r="C14" s="293"/>
      <c r="D14" s="295"/>
      <c r="E14" s="297"/>
      <c r="F14" s="188"/>
      <c r="G14" s="218"/>
      <c r="H14" s="58"/>
      <c r="I14" s="59" t="s">
        <v>1</v>
      </c>
    </row>
    <row r="15" spans="1:9" ht="30" customHeight="1">
      <c r="A15" s="122"/>
      <c r="B15" s="287" t="s">
        <v>94</v>
      </c>
      <c r="C15" s="315" t="s">
        <v>1</v>
      </c>
      <c r="D15" s="316"/>
      <c r="E15" s="317"/>
      <c r="F15" s="188"/>
      <c r="G15" s="218"/>
      <c r="H15" s="52"/>
      <c r="I15" s="53" t="s">
        <v>84</v>
      </c>
    </row>
    <row r="16" spans="1:9" ht="30" customHeight="1">
      <c r="A16" s="122"/>
      <c r="B16" s="167"/>
      <c r="C16" s="318"/>
      <c r="D16" s="319"/>
      <c r="E16" s="320"/>
      <c r="F16" s="188"/>
      <c r="G16" s="218"/>
      <c r="H16" s="52"/>
      <c r="I16" s="53" t="s">
        <v>1</v>
      </c>
    </row>
    <row r="17" spans="1:9" ht="30" customHeight="1">
      <c r="A17" s="122"/>
      <c r="B17" s="167"/>
      <c r="C17" s="318"/>
      <c r="D17" s="319"/>
      <c r="E17" s="320"/>
      <c r="F17" s="188"/>
      <c r="G17" s="286"/>
      <c r="H17" s="6" t="s">
        <v>16</v>
      </c>
      <c r="I17" s="7">
        <f>SUM(I10:I16)</f>
        <v>0</v>
      </c>
    </row>
    <row r="18" spans="1:9" ht="30" customHeight="1">
      <c r="A18" s="122"/>
      <c r="B18" s="167"/>
      <c r="C18" s="318"/>
      <c r="D18" s="319"/>
      <c r="E18" s="320"/>
      <c r="F18" s="188"/>
      <c r="G18" s="285" t="s">
        <v>17</v>
      </c>
      <c r="H18" s="52"/>
      <c r="I18" s="53"/>
    </row>
    <row r="19" spans="1:9" ht="30" customHeight="1">
      <c r="A19" s="122"/>
      <c r="B19" s="167"/>
      <c r="C19" s="318"/>
      <c r="D19" s="319"/>
      <c r="E19" s="320"/>
      <c r="F19" s="188"/>
      <c r="G19" s="218"/>
      <c r="H19" s="60"/>
      <c r="I19" s="53"/>
    </row>
    <row r="20" spans="1:9" ht="30" customHeight="1">
      <c r="A20" s="122"/>
      <c r="B20" s="128"/>
      <c r="C20" s="321"/>
      <c r="D20" s="322"/>
      <c r="E20" s="323"/>
      <c r="F20" s="188"/>
      <c r="G20" s="218"/>
      <c r="H20" s="60"/>
      <c r="I20" s="53"/>
    </row>
    <row r="21" spans="1:9" ht="30" customHeight="1">
      <c r="A21" s="122"/>
      <c r="B21" s="298" t="s">
        <v>18</v>
      </c>
      <c r="C21" s="299" t="s">
        <v>7</v>
      </c>
      <c r="D21" s="300"/>
      <c r="E21" s="301"/>
      <c r="F21" s="188"/>
      <c r="G21" s="218"/>
      <c r="H21" s="60"/>
      <c r="I21" s="53"/>
    </row>
    <row r="22" spans="1:9" ht="30" customHeight="1">
      <c r="A22" s="122"/>
      <c r="B22" s="167"/>
      <c r="C22" s="302"/>
      <c r="D22" s="303"/>
      <c r="E22" s="304"/>
      <c r="F22" s="188"/>
      <c r="G22" s="218"/>
      <c r="H22" s="60"/>
      <c r="I22" s="53"/>
    </row>
    <row r="23" spans="1:9" ht="30" customHeight="1" thickBot="1">
      <c r="A23" s="123"/>
      <c r="B23" s="128"/>
      <c r="C23" s="305"/>
      <c r="D23" s="306"/>
      <c r="E23" s="307"/>
      <c r="F23" s="188"/>
      <c r="G23" s="218"/>
      <c r="H23" s="60"/>
      <c r="I23" s="53"/>
    </row>
    <row r="24" spans="1:9" ht="30" customHeight="1">
      <c r="A24" s="253" t="s">
        <v>19</v>
      </c>
      <c r="B24" s="8" t="s">
        <v>20</v>
      </c>
      <c r="C24" s="254" t="s">
        <v>1</v>
      </c>
      <c r="D24" s="255"/>
      <c r="E24" s="256"/>
      <c r="F24" s="188"/>
      <c r="G24" s="286"/>
      <c r="H24" s="10" t="s">
        <v>22</v>
      </c>
      <c r="I24" s="7">
        <f>SUM(I18:I23)</f>
        <v>0</v>
      </c>
    </row>
    <row r="25" spans="1:9" ht="30" customHeight="1">
      <c r="A25" s="223"/>
      <c r="B25" s="9" t="s">
        <v>21</v>
      </c>
      <c r="C25" s="257" t="s">
        <v>1</v>
      </c>
      <c r="D25" s="245"/>
      <c r="E25" s="246"/>
      <c r="F25" s="188"/>
      <c r="G25" s="9" t="s">
        <v>23</v>
      </c>
      <c r="H25" s="177">
        <f>$I$17+$I$24</f>
        <v>0</v>
      </c>
      <c r="I25" s="178"/>
    </row>
    <row r="26" spans="1:9" ht="30" customHeight="1">
      <c r="A26" s="223"/>
      <c r="B26" s="11" t="s">
        <v>104</v>
      </c>
      <c r="C26" s="244" t="s">
        <v>1</v>
      </c>
      <c r="D26" s="258"/>
      <c r="E26" s="259"/>
      <c r="F26" s="188"/>
      <c r="G26" s="13" t="s">
        <v>24</v>
      </c>
      <c r="H26" s="260" t="s">
        <v>103</v>
      </c>
      <c r="I26" s="261"/>
    </row>
    <row r="27" spans="1:9" ht="30" customHeight="1" thickBot="1">
      <c r="A27" s="207"/>
      <c r="B27" s="12" t="s">
        <v>4</v>
      </c>
      <c r="C27" s="262" t="s">
        <v>1</v>
      </c>
      <c r="D27" s="263"/>
      <c r="E27" s="264"/>
      <c r="F27" s="188"/>
      <c r="G27" s="265" t="s">
        <v>27</v>
      </c>
      <c r="H27" s="9" t="s">
        <v>28</v>
      </c>
      <c r="I27" s="53" t="s">
        <v>103</v>
      </c>
    </row>
    <row r="28" spans="1:9" ht="30" customHeight="1">
      <c r="A28" s="253" t="s">
        <v>25</v>
      </c>
      <c r="B28" s="62" t="s">
        <v>96</v>
      </c>
      <c r="C28" s="66" t="s">
        <v>1</v>
      </c>
      <c r="D28" s="14" t="s">
        <v>26</v>
      </c>
      <c r="E28" s="68" t="s">
        <v>1</v>
      </c>
      <c r="F28" s="188"/>
      <c r="G28" s="209"/>
      <c r="H28" s="9" t="s">
        <v>29</v>
      </c>
      <c r="I28" s="53" t="s">
        <v>103</v>
      </c>
    </row>
    <row r="29" spans="1:9" ht="30" customHeight="1" thickBot="1">
      <c r="A29" s="207"/>
      <c r="B29" s="63" t="s">
        <v>97</v>
      </c>
      <c r="C29" s="67" t="s">
        <v>1</v>
      </c>
      <c r="D29" s="15" t="s">
        <v>98</v>
      </c>
      <c r="E29" s="69"/>
      <c r="F29" s="188"/>
      <c r="G29" s="209"/>
      <c r="H29" s="9" t="s">
        <v>32</v>
      </c>
      <c r="I29" s="53" t="s">
        <v>103</v>
      </c>
    </row>
    <row r="30" spans="1:9" ht="30" customHeight="1">
      <c r="A30" s="266" t="s">
        <v>30</v>
      </c>
      <c r="B30" s="8" t="s">
        <v>31</v>
      </c>
      <c r="C30" s="308" t="s">
        <v>1</v>
      </c>
      <c r="D30" s="309"/>
      <c r="E30" s="310"/>
      <c r="F30" s="188"/>
      <c r="G30" s="210"/>
      <c r="H30" s="9" t="s">
        <v>27</v>
      </c>
      <c r="I30" s="53" t="s">
        <v>103</v>
      </c>
    </row>
    <row r="31" spans="1:9" ht="35.1" customHeight="1">
      <c r="A31" s="190"/>
      <c r="B31" s="16" t="s">
        <v>99</v>
      </c>
      <c r="C31" s="311" t="s">
        <v>7</v>
      </c>
      <c r="D31" s="312"/>
      <c r="E31" s="313"/>
      <c r="F31" s="188"/>
      <c r="G31" s="314" t="s">
        <v>33</v>
      </c>
      <c r="H31" s="153">
        <f>SUM($H$25:$I$30)</f>
        <v>0</v>
      </c>
      <c r="I31" s="154"/>
    </row>
    <row r="32" spans="1:9" ht="30" customHeight="1" thickBot="1">
      <c r="A32" s="190"/>
      <c r="B32" s="267" t="s">
        <v>100</v>
      </c>
      <c r="C32" s="302"/>
      <c r="D32" s="303"/>
      <c r="E32" s="304"/>
      <c r="F32" s="188"/>
      <c r="G32" s="152"/>
      <c r="H32" s="155"/>
      <c r="I32" s="156"/>
    </row>
    <row r="33" spans="1:9" ht="39.950000000000003" customHeight="1">
      <c r="A33" s="190"/>
      <c r="B33" s="218"/>
      <c r="C33" s="324"/>
      <c r="D33" s="325"/>
      <c r="E33" s="326"/>
      <c r="F33" s="266" t="s">
        <v>34</v>
      </c>
      <c r="G33" s="51" t="s">
        <v>1</v>
      </c>
      <c r="H33" s="330" t="s">
        <v>101</v>
      </c>
      <c r="I33" s="205"/>
    </row>
    <row r="34" spans="1:9" ht="35.1" customHeight="1">
      <c r="A34" s="190"/>
      <c r="B34" s="218"/>
      <c r="C34" s="324"/>
      <c r="D34" s="325"/>
      <c r="E34" s="326"/>
      <c r="F34" s="190"/>
      <c r="G34" s="50" t="s">
        <v>35</v>
      </c>
      <c r="H34" s="331" t="s">
        <v>1</v>
      </c>
      <c r="I34" s="332"/>
    </row>
    <row r="35" spans="1:9" ht="35.1" customHeight="1">
      <c r="A35" s="190"/>
      <c r="B35" s="218"/>
      <c r="C35" s="324"/>
      <c r="D35" s="325"/>
      <c r="E35" s="326"/>
      <c r="F35" s="190"/>
      <c r="G35" s="64" t="s">
        <v>36</v>
      </c>
      <c r="H35" s="333" t="s">
        <v>84</v>
      </c>
      <c r="I35" s="334"/>
    </row>
    <row r="36" spans="1:9" ht="35.1" customHeight="1" thickBot="1">
      <c r="A36" s="191"/>
      <c r="B36" s="219"/>
      <c r="C36" s="327"/>
      <c r="D36" s="328"/>
      <c r="E36" s="329"/>
      <c r="F36" s="191"/>
      <c r="G36" s="65" t="s">
        <v>37</v>
      </c>
      <c r="H36" s="335"/>
      <c r="I36" s="336"/>
    </row>
    <row r="37" spans="1:9" ht="15" customHeight="1" thickBot="1">
      <c r="A37" s="39"/>
      <c r="B37" s="40"/>
      <c r="C37" s="41"/>
      <c r="D37" s="41"/>
      <c r="E37" s="41"/>
      <c r="F37" s="39"/>
      <c r="G37" s="42"/>
      <c r="H37" s="43"/>
      <c r="I37" s="44"/>
    </row>
    <row r="38" spans="1:9" ht="21" customHeight="1" thickTop="1">
      <c r="A38" s="85" t="s">
        <v>38</v>
      </c>
      <c r="B38" s="18"/>
      <c r="C38" s="18"/>
      <c r="D38" s="18"/>
      <c r="E38" s="18"/>
      <c r="F38" s="18"/>
      <c r="G38" s="18"/>
      <c r="H38" s="18"/>
      <c r="I38" s="45"/>
    </row>
    <row r="39" spans="1:9" ht="21" customHeight="1">
      <c r="A39" s="86" t="s">
        <v>111</v>
      </c>
      <c r="B39" s="17"/>
      <c r="C39" s="17"/>
      <c r="D39" s="17"/>
      <c r="E39" s="17"/>
      <c r="F39" s="17"/>
      <c r="G39" s="17"/>
      <c r="H39" s="17"/>
      <c r="I39" s="46"/>
    </row>
    <row r="40" spans="1:9" ht="21" customHeight="1">
      <c r="A40" s="86" t="s">
        <v>113</v>
      </c>
      <c r="B40" s="17"/>
      <c r="C40" s="17"/>
      <c r="D40" s="17"/>
      <c r="E40" s="17"/>
      <c r="F40" s="17"/>
      <c r="G40" s="17"/>
      <c r="H40" s="17"/>
      <c r="I40" s="46"/>
    </row>
    <row r="41" spans="1:9" ht="21" customHeight="1" thickBot="1">
      <c r="A41" s="87" t="s">
        <v>109</v>
      </c>
      <c r="B41" s="47"/>
      <c r="C41" s="47"/>
      <c r="D41" s="47"/>
      <c r="E41" s="47"/>
      <c r="F41" s="47"/>
      <c r="G41" s="47"/>
      <c r="H41" s="47"/>
      <c r="I41" s="48"/>
    </row>
    <row r="42" spans="1:9" ht="21.95" customHeight="1" thickTop="1">
      <c r="F42" s="20"/>
      <c r="G42" s="17"/>
      <c r="H42" s="17"/>
      <c r="I42" s="17"/>
    </row>
    <row r="44" spans="1:9">
      <c r="B44" s="21"/>
    </row>
    <row r="47" spans="1:9">
      <c r="B47" s="21"/>
    </row>
  </sheetData>
  <mergeCells count="57">
    <mergeCell ref="C30:E30"/>
    <mergeCell ref="C31:E31"/>
    <mergeCell ref="G31:G32"/>
    <mergeCell ref="H31:I32"/>
    <mergeCell ref="C15:E20"/>
    <mergeCell ref="C32:E36"/>
    <mergeCell ref="F33:F36"/>
    <mergeCell ref="H33:I33"/>
    <mergeCell ref="H34:I34"/>
    <mergeCell ref="H35:I35"/>
    <mergeCell ref="H36:I36"/>
    <mergeCell ref="I8:I9"/>
    <mergeCell ref="C9:E9"/>
    <mergeCell ref="C10:E10"/>
    <mergeCell ref="G10:G17"/>
    <mergeCell ref="B11:B12"/>
    <mergeCell ref="D11:E11"/>
    <mergeCell ref="D12:E12"/>
    <mergeCell ref="B13:B14"/>
    <mergeCell ref="C13:C14"/>
    <mergeCell ref="D13:D14"/>
    <mergeCell ref="E13:E14"/>
    <mergeCell ref="B15:B20"/>
    <mergeCell ref="G18:G24"/>
    <mergeCell ref="B21:B23"/>
    <mergeCell ref="C21:E21"/>
    <mergeCell ref="C22:E23"/>
    <mergeCell ref="A6:A7"/>
    <mergeCell ref="C6:E6"/>
    <mergeCell ref="G6:I6"/>
    <mergeCell ref="C7:E7"/>
    <mergeCell ref="G7:I7"/>
    <mergeCell ref="A8:A23"/>
    <mergeCell ref="C8:E8"/>
    <mergeCell ref="F8:F32"/>
    <mergeCell ref="G8:G9"/>
    <mergeCell ref="H8:H9"/>
    <mergeCell ref="A24:A27"/>
    <mergeCell ref="C24:E24"/>
    <mergeCell ref="C25:E25"/>
    <mergeCell ref="H25:I25"/>
    <mergeCell ref="C26:E26"/>
    <mergeCell ref="H26:I26"/>
    <mergeCell ref="C27:E27"/>
    <mergeCell ref="G27:G30"/>
    <mergeCell ref="A28:A29"/>
    <mergeCell ref="A30:A36"/>
    <mergeCell ref="B32:B36"/>
    <mergeCell ref="A5:B5"/>
    <mergeCell ref="C5:I5"/>
    <mergeCell ref="A2:G2"/>
    <mergeCell ref="H2:I2"/>
    <mergeCell ref="A1:I1"/>
    <mergeCell ref="A3:B3"/>
    <mergeCell ref="C3:I3"/>
    <mergeCell ref="A4:B4"/>
    <mergeCell ref="C4:I4"/>
  </mergeCells>
  <phoneticPr fontId="3"/>
  <dataValidations count="7">
    <dataValidation type="list" allowBlank="1" showInputMessage="1" sqref="C31:E31" xr:uid="{00000000-0002-0000-0100-000000000000}">
      <formula1>"（下記より選択）, 1.授業参加, 2.クラブ活動, 3.その他（下記に詳細記入）"</formula1>
    </dataValidation>
    <dataValidation allowBlank="1" showInputMessage="1" sqref="B11 D11 A28 D13 G10 H14:H17 B13 H10:I12 G25:G27 G34:H37 G18:H18 C11:C13 A30:B30 I14:I24 C24:C30 B31 C3 A8:A10 B6:B9 J18:J20 O18:XFD20 J21:XFD1048576 H19:H31 F33:H33 G31 C22:E23 I27:I30 A38:I1048576 B21:B29 J1:XFD17 A1:A6" xr:uid="{00000000-0002-0000-0100-000001000000}"/>
    <dataValidation type="list" allowBlank="1" showInputMessage="1" showErrorMessage="1" sqref="C21:E21" xr:uid="{00000000-0002-0000-0100-000002000000}">
      <formula1>"（下記より選択）, 1.日本語の授業あり, 2.日本語クラブあり, 3.日本語学習なし, 4.その他 （下記に詳細記入）"</formula1>
    </dataValidation>
    <dataValidation type="list" allowBlank="1" showInputMessage="1" showErrorMessage="1" sqref="C8:E8" xr:uid="{00000000-0002-0000-0100-000003000000}">
      <formula1>"（下記より選択）,1.小学校, 2.中学校, 3.高校, 4.大学, 5.その他"</formula1>
    </dataValidation>
    <dataValidation type="list" allowBlank="1" showInputMessage="1" showErrorMessage="1" sqref="C10:E10" xr:uid="{00000000-0002-0000-0100-000004000000}">
      <formula1>"（下記より選択）, 1.公立,2.私立"</formula1>
    </dataValidation>
    <dataValidation type="list" allowBlank="1" showInputMessage="1" showErrorMessage="1" sqref="C9:E9" xr:uid="{00000000-0002-0000-0100-000005000000}">
      <formula1>"（下記より選択）, 1.共学, 2.男子校, 3.女子校"</formula1>
    </dataValidation>
    <dataValidation type="list" allowBlank="1" showInputMessage="1" sqref="C21:E21" xr:uid="{00000000-0002-0000-0100-000006000000}">
      <formula1>"（下記より選択）, 1.日本語の授業あり, 2.日本語クラブあり, 3.日本語学習なし, 4.その他 （下記に詳細記入）"</formula1>
    </dataValidation>
  </dataValidations>
  <hyperlinks>
    <hyperlink ref="C27" r:id="rId1" display="info@asiagetaway.com " xr:uid="{00000000-0004-0000-0100-000000000000}"/>
    <hyperlink ref="C7" r:id="rId2" display="Tsukushinagaki@gmail" xr:uid="{00000000-0004-0000-0100-000001000000}"/>
  </hyperlinks>
  <printOptions horizontalCentered="1"/>
  <pageMargins left="3.937007874015748E-2" right="3.937007874015748E-2" top="0.35433070866141736" bottom="0.35433070866141736" header="0.31496062992125984" footer="0.31496062992125984"/>
  <pageSetup paperSize="9" scale="6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English</vt:lpstr>
      <vt:lpstr>日本語</vt:lpstr>
      <vt:lpstr>English!Print_Area</vt:lpstr>
      <vt:lpstr>日本語!Print_Area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tcvb219</dc:creator>
  <cp:lastModifiedBy>大林 昭斗</cp:lastModifiedBy>
  <cp:lastPrinted>2024-12-19T03:18:10Z</cp:lastPrinted>
  <dcterms:created xsi:type="dcterms:W3CDTF">2018-09-04T07:21:56Z</dcterms:created>
  <dcterms:modified xsi:type="dcterms:W3CDTF">2025-06-04T02:42:14Z</dcterms:modified>
</cp:coreProperties>
</file>